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defaultThemeVersion="124226"/>
  <bookViews>
    <workbookView xWindow="0" yWindow="0" windowWidth="18435" windowHeight="9450"/>
  </bookViews>
  <sheets>
    <sheet name="Лист1" sheetId="1" r:id="rId1"/>
    <sheet name="Лист2" sheetId="2" r:id="rId2"/>
    <sheet name="Лист3" sheetId="3" r:id="rId3"/>
  </sheets>
  <calcPr calcId="152511" calcMode="manual"/>
</workbook>
</file>

<file path=xl/calcChain.xml><?xml version="1.0" encoding="utf-8"?>
<calcChain xmlns="http://schemas.openxmlformats.org/spreadsheetml/2006/main">
  <c r="C70" i="1" l="1"/>
  <c r="B70" i="1"/>
  <c r="C114" i="1"/>
  <c r="B114" i="1"/>
  <c r="C91" i="1"/>
  <c r="B91" i="1"/>
  <c r="C83" i="1"/>
  <c r="B83" i="1"/>
  <c r="C56" i="1"/>
  <c r="B56" i="1"/>
  <c r="C63" i="1"/>
  <c r="B63" i="1"/>
  <c r="C48" i="1"/>
  <c r="B48" i="1"/>
  <c r="C104" i="1"/>
  <c r="B104" i="1"/>
  <c r="C37" i="1"/>
  <c r="B37" i="1"/>
  <c r="C25" i="1"/>
  <c r="B25" i="1"/>
  <c r="C11" i="1" l="1"/>
  <c r="B11" i="1"/>
</calcChain>
</file>

<file path=xl/sharedStrings.xml><?xml version="1.0" encoding="utf-8"?>
<sst xmlns="http://schemas.openxmlformats.org/spreadsheetml/2006/main" count="113" uniqueCount="33">
  <si>
    <t>Наименование муниципального образования</t>
  </si>
  <si>
    <t>Бархатовский сельсовет</t>
  </si>
  <si>
    <t>Вознесенский сельсовет</t>
  </si>
  <si>
    <t>Есаульский сельсовет</t>
  </si>
  <si>
    <t>Зыковский сельсовет</t>
  </si>
  <si>
    <t>Маганский сельсовет</t>
  </si>
  <si>
    <t>ИТОГО</t>
  </si>
  <si>
    <t>п.Березовка</t>
  </si>
  <si>
    <t>план</t>
  </si>
  <si>
    <t>исполнение</t>
  </si>
  <si>
    <t>2023 год</t>
  </si>
  <si>
    <t>Иные межбюджетные трансферты на реализацию проектов по решению вопросов местного значения, осуществляемых непосредственно населением на территории населенного пункта</t>
  </si>
  <si>
    <t>Распределение субсидии на обеспечение первичных мер пожарной безопасности в 2023 году (руб.)</t>
  </si>
  <si>
    <t>Распределение иных межбюджетных трансфертов за содействие развитию налогового потенциала в 2023 году (руб.)</t>
  </si>
  <si>
    <t>Иные межбюджетные трансферты бюджетам муниципальных образований на благоустройство кладбищ в 2023 году (руб.)</t>
  </si>
  <si>
    <t>Субсидии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в 2023 году</t>
  </si>
  <si>
    <t>Иные межбюджетные трансферты бюджетам муниципальных образований на софинансирование муниципальных программ формирования современной городской (сельской) среды в поселениях в 2023 году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</si>
  <si>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 в 2023 году</t>
  </si>
  <si>
    <t>Иные межбюджетные трансферты бюджетам муниципальных образований на поддержку физкультурно-спортивных клубов по месту жительства за 2023 год</t>
  </si>
  <si>
    <t>Иные межбюджетные трансферты бюджетам муниципальных образований на государственную поддержку муниципальных комплексных проектов развития в 2023 году</t>
  </si>
  <si>
    <t>Распределение субвенций бюджетам муниципальных образований района на осуществление государственных полномочий по первичному воинскому учету органами местного самоуправления поселений, муниципальных округов и городских округов 
в соответствии с Федеральным законом от 28 марта 1998 года № 53-ФЗ
«О воинской обязанности и военной службе» за 2023 год (руб.)</t>
  </si>
  <si>
    <t xml:space="preserve">Распределение субвенций бюджетам муниципальных образований района на реализацию Закона края от 23 апреля 2009 года № 8-3170 «О наделении органов местного самоуправления муниципальных образований края государственными полномочиями 
по созданию и обеспечению деятельности административных комиссий» 
за 2023 год (руб.) </t>
  </si>
  <si>
    <t>Приложение № 7 к решению сессии Березовского районного Совета депутатов от 14.06.2024 № 39-309Р</t>
  </si>
  <si>
    <t>Приложение № 8 к решению сессии Березовского районного Совета депутатов от 14.06.2024 № 39-309Р</t>
  </si>
  <si>
    <t>Приложение № 9 к решению сессии Березовского районного Совета депутатов от 14.06.2024 № 39-309Р</t>
  </si>
  <si>
    <t>Приложение № 10 к решению сессии Березовского районного Совета депутатов от 14.06.2024 № 39-309Р</t>
  </si>
  <si>
    <t>Приложение № 11 к решению сессии Березовского районного Совета депутатов от 14.06.2024 № 39-309Р</t>
  </si>
  <si>
    <t>Приложение № 12 к решению сессии Березовского районного Совета депутатов от 14.06.2024 № 39-309Р</t>
  </si>
  <si>
    <t>Приложение № 13 к решению сессии Березовского районного Совета депутатов от 14.06.2024 № 39-309Р</t>
  </si>
  <si>
    <t>Приложение № 14 к решению сессии Березовского районного Совета депутатов от 14.06.2024 № 39-309Р</t>
  </si>
  <si>
    <t>Приложение № 15 к решению сессии Березовского районного Совета депутатов от 14.06.2024 № 39-309Р</t>
  </si>
  <si>
    <t>Приложение №16 к решению сессии Березовского районного Совета депутатов от 14.06.2024 № 39-309Р</t>
  </si>
  <si>
    <t>Приложение №17 к решению сессии Березовского районного Совета депутатов от 14.06.2024 № 39-309Р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</si>
</sst>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</font>
    <font>
      <sz val="6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sz val="6"/>
      <name val="Arial"/>
      <family val="2"/>
      <charset val="204"/>
    </font>
    <font>
      <sz val="6"/>
      <color rgb="FF000000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/>
  </cellStyleXfs>
  <cellXfs count="25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0" xfId="0" applyFont="1" applyFill="1"/>
    <xf numFmtId="49" fontId="7" fillId="0" borderId="3" xfId="1" quotePrefix="1" applyNumberFormat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center" wrapText="1"/>
    </xf>
    <xf numFmtId="0" fontId="5" fillId="0" borderId="0" xfId="0" applyFont="1" applyFill="1" applyBorder="1"/>
    <xf numFmtId="49" fontId="7" fillId="0" borderId="4" xfId="1" quotePrefix="1" applyNumberFormat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center" wrapText="1"/>
    </xf>
    <xf numFmtId="0" fontId="5" fillId="0" borderId="1" xfId="0" applyFont="1" applyFill="1" applyBorder="1"/>
    <xf numFmtId="4" fontId="7" fillId="0" borderId="1" xfId="2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vertical="top" wrapText="1"/>
    </xf>
    <xf numFmtId="49" fontId="7" fillId="0" borderId="4" xfId="1" quotePrefix="1" applyNumberFormat="1" applyFont="1" applyFill="1" applyBorder="1" applyAlignment="1">
      <alignment horizontal="left" vertical="center" wrapText="1"/>
    </xf>
    <xf numFmtId="0" fontId="6" fillId="0" borderId="0" xfId="0" applyFont="1" applyFill="1" applyBorder="1"/>
    <xf numFmtId="4" fontId="6" fillId="0" borderId="0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right" wrapText="1"/>
    </xf>
    <xf numFmtId="0" fontId="7" fillId="0" borderId="5" xfId="1" quotePrefix="1" applyFont="1" applyFill="1" applyBorder="1" applyAlignment="1">
      <alignment horizontal="center" wrapText="1"/>
    </xf>
    <xf numFmtId="0" fontId="7" fillId="0" borderId="6" xfId="1" quotePrefix="1" applyFont="1" applyFill="1" applyBorder="1" applyAlignment="1">
      <alignment horizontal="center" wrapText="1"/>
    </xf>
    <xf numFmtId="0" fontId="5" fillId="0" borderId="0" xfId="0" applyFont="1"/>
  </cellXfs>
  <cellStyles count="21">
    <cellStyle name="20% - Акцент1" xfId="2"/>
    <cellStyle name="20% - Акцент2" xfId="3"/>
    <cellStyle name="20% - Акцент3" xfId="4"/>
    <cellStyle name="20% - Акцент4" xfId="5"/>
    <cellStyle name="20% - Акцент5" xfId="6"/>
    <cellStyle name="20% - Акцент6" xfId="7"/>
    <cellStyle name="40% - Акцент1" xfId="8"/>
    <cellStyle name="40% - Акцент2" xfId="9"/>
    <cellStyle name="40% - Акцент3" xfId="10"/>
    <cellStyle name="40% - Акцент4" xfId="11"/>
    <cellStyle name="40% - Акцент5" xfId="12"/>
    <cellStyle name="40% - Акцент6" xfId="13"/>
    <cellStyle name="60% - Акцент1" xfId="14"/>
    <cellStyle name="60% - Акцент2" xfId="15"/>
    <cellStyle name="60% - Акцент3" xfId="16"/>
    <cellStyle name="60% - Акцент4" xfId="17"/>
    <cellStyle name="60% - Акцент5" xfId="18"/>
    <cellStyle name="60% - Акцент6" xfId="19"/>
    <cellStyle name="Обычный" xfId="0" builtinId="0"/>
    <cellStyle name="Обычный 2" xfId="1"/>
    <cellStyle name="Обычный_Лист1_1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4"/>
  <sheetViews>
    <sheetView tabSelected="1" workbookViewId="0">
      <selection activeCell="E1" sqref="A1:XFD1048576"/>
    </sheetView>
  </sheetViews>
  <sheetFormatPr defaultColWidth="9.140625" defaultRowHeight="8.25" x14ac:dyDescent="0.15"/>
  <cols>
    <col min="1" max="1" width="35.85546875" style="24" customWidth="1"/>
    <col min="2" max="2" width="25.5703125" style="24" customWidth="1"/>
    <col min="3" max="3" width="17.85546875" style="24" customWidth="1"/>
    <col min="4" max="16384" width="9.140625" style="24"/>
  </cols>
  <sheetData>
    <row r="1" spans="1:4" s="1" customFormat="1" ht="51.75" customHeight="1" x14ac:dyDescent="0.15">
      <c r="B1" s="2" t="s">
        <v>22</v>
      </c>
      <c r="C1" s="2"/>
    </row>
    <row r="2" spans="1:4" s="1" customFormat="1" ht="27" customHeight="1" x14ac:dyDescent="0.15">
      <c r="C2" s="3"/>
    </row>
    <row r="3" spans="1:4" s="5" customFormat="1" ht="104.45" customHeight="1" x14ac:dyDescent="0.15">
      <c r="A3" s="4" t="s">
        <v>20</v>
      </c>
      <c r="B3" s="4"/>
      <c r="C3" s="4"/>
    </row>
    <row r="4" spans="1:4" s="1" customFormat="1" x14ac:dyDescent="0.15">
      <c r="A4" s="6" t="s">
        <v>0</v>
      </c>
      <c r="B4" s="7" t="s">
        <v>10</v>
      </c>
      <c r="C4" s="7"/>
      <c r="D4" s="8"/>
    </row>
    <row r="5" spans="1:4" s="1" customFormat="1" x14ac:dyDescent="0.15">
      <c r="A5" s="9"/>
      <c r="B5" s="10" t="s">
        <v>8</v>
      </c>
      <c r="C5" s="10" t="s">
        <v>9</v>
      </c>
      <c r="D5" s="8"/>
    </row>
    <row r="6" spans="1:4" s="1" customFormat="1" x14ac:dyDescent="0.15">
      <c r="A6" s="11" t="s">
        <v>1</v>
      </c>
      <c r="B6" s="12">
        <v>543850</v>
      </c>
      <c r="C6" s="12">
        <v>452721.38</v>
      </c>
      <c r="D6" s="8"/>
    </row>
    <row r="7" spans="1:4" s="1" customFormat="1" x14ac:dyDescent="0.15">
      <c r="A7" s="11" t="s">
        <v>2</v>
      </c>
      <c r="B7" s="12">
        <v>217600</v>
      </c>
      <c r="C7" s="12">
        <v>190894.36</v>
      </c>
    </row>
    <row r="8" spans="1:4" s="1" customFormat="1" x14ac:dyDescent="0.15">
      <c r="A8" s="11" t="s">
        <v>3</v>
      </c>
      <c r="B8" s="12">
        <v>543850</v>
      </c>
      <c r="C8" s="12">
        <v>443510</v>
      </c>
    </row>
    <row r="9" spans="1:4" s="1" customFormat="1" x14ac:dyDescent="0.15">
      <c r="A9" s="11" t="s">
        <v>4</v>
      </c>
      <c r="B9" s="12">
        <v>543850</v>
      </c>
      <c r="C9" s="12">
        <v>543850</v>
      </c>
    </row>
    <row r="10" spans="1:4" s="1" customFormat="1" x14ac:dyDescent="0.15">
      <c r="A10" s="11" t="s">
        <v>5</v>
      </c>
      <c r="B10" s="12">
        <v>543850</v>
      </c>
      <c r="C10" s="12">
        <v>434747.71</v>
      </c>
    </row>
    <row r="11" spans="1:4" s="1" customFormat="1" ht="22.5" customHeight="1" x14ac:dyDescent="0.15">
      <c r="A11" s="13" t="s">
        <v>6</v>
      </c>
      <c r="B11" s="14">
        <f>SUM(B6:B10)</f>
        <v>2393000</v>
      </c>
      <c r="C11" s="14">
        <f>SUM(C6:C10)</f>
        <v>2065723.45</v>
      </c>
    </row>
    <row r="12" spans="1:4" s="8" customFormat="1" x14ac:dyDescent="0.15">
      <c r="B12" s="15"/>
      <c r="C12" s="15"/>
    </row>
    <row r="13" spans="1:4" s="8" customFormat="1" ht="51" customHeight="1" x14ac:dyDescent="0.15">
      <c r="B13" s="2" t="s">
        <v>23</v>
      </c>
      <c r="C13" s="2"/>
    </row>
    <row r="14" spans="1:4" s="1" customFormat="1" ht="99.6" hidden="1" customHeight="1" x14ac:dyDescent="0.15"/>
    <row r="15" spans="1:4" s="1" customFormat="1" ht="12" customHeight="1" x14ac:dyDescent="0.15">
      <c r="C15" s="3"/>
    </row>
    <row r="16" spans="1:4" s="1" customFormat="1" ht="111.6" customHeight="1" x14ac:dyDescent="0.15">
      <c r="A16" s="4" t="s">
        <v>21</v>
      </c>
      <c r="B16" s="4"/>
      <c r="C16" s="4"/>
    </row>
    <row r="17" spans="1:3" s="1" customFormat="1" x14ac:dyDescent="0.15">
      <c r="A17" s="6" t="s">
        <v>0</v>
      </c>
      <c r="B17" s="7" t="s">
        <v>10</v>
      </c>
      <c r="C17" s="7"/>
    </row>
    <row r="18" spans="1:3" s="1" customFormat="1" x14ac:dyDescent="0.15">
      <c r="A18" s="9"/>
      <c r="B18" s="10" t="s">
        <v>8</v>
      </c>
      <c r="C18" s="10" t="s">
        <v>9</v>
      </c>
    </row>
    <row r="19" spans="1:3" s="1" customFormat="1" x14ac:dyDescent="0.15">
      <c r="A19" s="16" t="s">
        <v>7</v>
      </c>
      <c r="B19" s="12">
        <v>123300</v>
      </c>
      <c r="C19" s="12">
        <v>123300</v>
      </c>
    </row>
    <row r="20" spans="1:3" s="1" customFormat="1" x14ac:dyDescent="0.15">
      <c r="A20" s="11" t="s">
        <v>1</v>
      </c>
      <c r="B20" s="12">
        <v>9950.35</v>
      </c>
      <c r="C20" s="12">
        <v>1960.17</v>
      </c>
    </row>
    <row r="21" spans="1:3" s="1" customFormat="1" x14ac:dyDescent="0.15">
      <c r="A21" s="11" t="s">
        <v>2</v>
      </c>
      <c r="B21" s="12">
        <v>10700</v>
      </c>
      <c r="C21" s="12">
        <v>10700</v>
      </c>
    </row>
    <row r="22" spans="1:3" s="1" customFormat="1" x14ac:dyDescent="0.15">
      <c r="A22" s="11" t="s">
        <v>3</v>
      </c>
      <c r="B22" s="12">
        <v>0</v>
      </c>
      <c r="C22" s="12">
        <v>0</v>
      </c>
    </row>
    <row r="23" spans="1:3" s="1" customFormat="1" x14ac:dyDescent="0.15">
      <c r="A23" s="11" t="s">
        <v>4</v>
      </c>
      <c r="B23" s="12">
        <v>0</v>
      </c>
      <c r="C23" s="12">
        <v>0</v>
      </c>
    </row>
    <row r="24" spans="1:3" s="1" customFormat="1" x14ac:dyDescent="0.15">
      <c r="A24" s="11" t="s">
        <v>5</v>
      </c>
      <c r="B24" s="12">
        <v>8541.65</v>
      </c>
      <c r="C24" s="12">
        <v>5600</v>
      </c>
    </row>
    <row r="25" spans="1:3" s="1" customFormat="1" x14ac:dyDescent="0.15">
      <c r="A25" s="13" t="s">
        <v>6</v>
      </c>
      <c r="B25" s="14">
        <f>SUM(B19:B24)</f>
        <v>152492</v>
      </c>
      <c r="C25" s="14">
        <f>SUM(C19:C24)</f>
        <v>141560.16999999998</v>
      </c>
    </row>
    <row r="26" spans="1:3" s="1" customFormat="1" x14ac:dyDescent="0.15">
      <c r="A26" s="17"/>
      <c r="B26" s="18"/>
      <c r="C26" s="18"/>
    </row>
    <row r="27" spans="1:3" s="1" customFormat="1" ht="67.150000000000006" customHeight="1" x14ac:dyDescent="0.15">
      <c r="B27" s="2" t="s">
        <v>24</v>
      </c>
      <c r="C27" s="2"/>
    </row>
    <row r="28" spans="1:3" s="1" customFormat="1" ht="40.9" customHeight="1" x14ac:dyDescent="0.15">
      <c r="A28" s="4" t="s">
        <v>12</v>
      </c>
      <c r="B28" s="4"/>
      <c r="C28" s="4"/>
    </row>
    <row r="29" spans="1:3" s="1" customFormat="1" x14ac:dyDescent="0.15">
      <c r="A29" s="6" t="s">
        <v>0</v>
      </c>
      <c r="B29" s="7" t="s">
        <v>10</v>
      </c>
      <c r="C29" s="7"/>
    </row>
    <row r="30" spans="1:3" s="1" customFormat="1" x14ac:dyDescent="0.15">
      <c r="A30" s="9"/>
      <c r="B30" s="10" t="s">
        <v>8</v>
      </c>
      <c r="C30" s="10" t="s">
        <v>9</v>
      </c>
    </row>
    <row r="31" spans="1:3" s="1" customFormat="1" x14ac:dyDescent="0.15">
      <c r="A31" s="16" t="s">
        <v>7</v>
      </c>
      <c r="B31" s="19">
        <v>3745000</v>
      </c>
      <c r="C31" s="19">
        <v>3745000</v>
      </c>
    </row>
    <row r="32" spans="1:3" s="1" customFormat="1" x14ac:dyDescent="0.15">
      <c r="A32" s="11" t="s">
        <v>1</v>
      </c>
      <c r="B32" s="19">
        <v>603000</v>
      </c>
      <c r="C32" s="19">
        <v>603000</v>
      </c>
    </row>
    <row r="33" spans="1:3" s="1" customFormat="1" x14ac:dyDescent="0.15">
      <c r="A33" s="11" t="s">
        <v>2</v>
      </c>
      <c r="B33" s="19">
        <v>325600</v>
      </c>
      <c r="C33" s="19">
        <v>325600</v>
      </c>
    </row>
    <row r="34" spans="1:3" s="1" customFormat="1" x14ac:dyDescent="0.15">
      <c r="A34" s="11" t="s">
        <v>3</v>
      </c>
      <c r="B34" s="19">
        <v>1079100</v>
      </c>
      <c r="C34" s="19">
        <v>1079100</v>
      </c>
    </row>
    <row r="35" spans="1:3" s="1" customFormat="1" ht="17.45" customHeight="1" x14ac:dyDescent="0.15">
      <c r="A35" s="11" t="s">
        <v>4</v>
      </c>
      <c r="B35" s="19">
        <v>1582800</v>
      </c>
      <c r="C35" s="19">
        <v>1582800</v>
      </c>
    </row>
    <row r="36" spans="1:3" s="1" customFormat="1" ht="15" customHeight="1" x14ac:dyDescent="0.15">
      <c r="A36" s="11" t="s">
        <v>5</v>
      </c>
      <c r="B36" s="19">
        <v>622300</v>
      </c>
      <c r="C36" s="19">
        <v>622300</v>
      </c>
    </row>
    <row r="37" spans="1:3" s="1" customFormat="1" x14ac:dyDescent="0.15">
      <c r="A37" s="13" t="s">
        <v>6</v>
      </c>
      <c r="B37" s="14">
        <f>SUM(B31:B36)</f>
        <v>7957800</v>
      </c>
      <c r="C37" s="14">
        <f>SUM(C31:C36)</f>
        <v>7957800</v>
      </c>
    </row>
    <row r="38" spans="1:3" s="1" customFormat="1" x14ac:dyDescent="0.15">
      <c r="A38" s="17"/>
      <c r="B38" s="20"/>
      <c r="C38" s="20"/>
    </row>
    <row r="39" spans="1:3" s="1" customFormat="1" x14ac:dyDescent="0.15"/>
    <row r="40" spans="1:3" s="1" customFormat="1" ht="53.25" customHeight="1" x14ac:dyDescent="0.15">
      <c r="B40" s="2" t="s">
        <v>25</v>
      </c>
      <c r="C40" s="2"/>
    </row>
    <row r="41" spans="1:3" s="1" customFormat="1" x14ac:dyDescent="0.15"/>
    <row r="42" spans="1:3" s="1" customFormat="1" x14ac:dyDescent="0.15"/>
    <row r="43" spans="1:3" s="1" customFormat="1" hidden="1" x14ac:dyDescent="0.15"/>
    <row r="44" spans="1:3" s="1" customFormat="1" ht="31.9" customHeight="1" x14ac:dyDescent="0.15">
      <c r="A44" s="4" t="s">
        <v>14</v>
      </c>
      <c r="B44" s="4"/>
      <c r="C44" s="4"/>
    </row>
    <row r="45" spans="1:3" s="1" customFormat="1" ht="47.45" customHeight="1" x14ac:dyDescent="0.15">
      <c r="A45" s="6" t="s">
        <v>0</v>
      </c>
      <c r="B45" s="7" t="s">
        <v>10</v>
      </c>
      <c r="C45" s="7"/>
    </row>
    <row r="46" spans="1:3" s="1" customFormat="1" x14ac:dyDescent="0.15">
      <c r="A46" s="9"/>
      <c r="B46" s="10" t="s">
        <v>8</v>
      </c>
      <c r="C46" s="10" t="s">
        <v>9</v>
      </c>
    </row>
    <row r="47" spans="1:3" s="1" customFormat="1" ht="21" customHeight="1" x14ac:dyDescent="0.15">
      <c r="A47" s="11" t="s">
        <v>2</v>
      </c>
      <c r="B47" s="19">
        <v>2000000</v>
      </c>
      <c r="C47" s="19">
        <v>2000000</v>
      </c>
    </row>
    <row r="48" spans="1:3" s="1" customFormat="1" ht="21.6" customHeight="1" x14ac:dyDescent="0.15">
      <c r="A48" s="13" t="s">
        <v>6</v>
      </c>
      <c r="B48" s="14">
        <f>B47</f>
        <v>2000000</v>
      </c>
      <c r="C48" s="14">
        <f>C47</f>
        <v>2000000</v>
      </c>
    </row>
    <row r="49" spans="1:3" s="1" customFormat="1" x14ac:dyDescent="0.15"/>
    <row r="50" spans="1:3" s="1" customFormat="1" ht="53.45" customHeight="1" x14ac:dyDescent="0.15">
      <c r="B50" s="2" t="s">
        <v>26</v>
      </c>
      <c r="C50" s="2"/>
    </row>
    <row r="51" spans="1:3" s="1" customFormat="1" ht="48" customHeight="1" x14ac:dyDescent="0.15">
      <c r="A51" s="4" t="s">
        <v>16</v>
      </c>
      <c r="B51" s="4"/>
      <c r="C51" s="4"/>
    </row>
    <row r="52" spans="1:3" s="1" customFormat="1" x14ac:dyDescent="0.15">
      <c r="A52" s="6" t="s">
        <v>0</v>
      </c>
      <c r="B52" s="7" t="s">
        <v>10</v>
      </c>
      <c r="C52" s="7"/>
    </row>
    <row r="53" spans="1:3" s="1" customFormat="1" x14ac:dyDescent="0.15">
      <c r="A53" s="9"/>
      <c r="B53" s="10" t="s">
        <v>8</v>
      </c>
      <c r="C53" s="10" t="s">
        <v>9</v>
      </c>
    </row>
    <row r="54" spans="1:3" s="1" customFormat="1" x14ac:dyDescent="0.15">
      <c r="A54" s="11" t="s">
        <v>2</v>
      </c>
      <c r="B54" s="19">
        <v>2000000</v>
      </c>
      <c r="C54" s="19">
        <v>2000000</v>
      </c>
    </row>
    <row r="55" spans="1:3" s="1" customFormat="1" x14ac:dyDescent="0.15">
      <c r="A55" s="11" t="s">
        <v>4</v>
      </c>
      <c r="B55" s="19">
        <v>3359560</v>
      </c>
      <c r="C55" s="19">
        <v>2653479.56</v>
      </c>
    </row>
    <row r="56" spans="1:3" s="1" customFormat="1" x14ac:dyDescent="0.15">
      <c r="A56" s="13" t="s">
        <v>6</v>
      </c>
      <c r="B56" s="14">
        <f>SUM(B54:B55)</f>
        <v>5359560</v>
      </c>
      <c r="C56" s="14">
        <f>SUM(C54:C55)</f>
        <v>4653479.5600000005</v>
      </c>
    </row>
    <row r="57" spans="1:3" s="1" customFormat="1" x14ac:dyDescent="0.15">
      <c r="A57" s="17"/>
      <c r="B57" s="18"/>
      <c r="C57" s="18"/>
    </row>
    <row r="58" spans="1:3" s="1" customFormat="1" ht="52.15" customHeight="1" x14ac:dyDescent="0.15">
      <c r="B58" s="2" t="s">
        <v>27</v>
      </c>
      <c r="C58" s="2"/>
    </row>
    <row r="59" spans="1:3" s="1" customFormat="1" ht="65.45" customHeight="1" x14ac:dyDescent="0.15">
      <c r="A59" s="4" t="s">
        <v>15</v>
      </c>
      <c r="B59" s="4"/>
      <c r="C59" s="4"/>
    </row>
    <row r="60" spans="1:3" s="1" customFormat="1" x14ac:dyDescent="0.15">
      <c r="A60" s="6" t="s">
        <v>0</v>
      </c>
      <c r="B60" s="7" t="s">
        <v>10</v>
      </c>
      <c r="C60" s="7"/>
    </row>
    <row r="61" spans="1:3" s="1" customFormat="1" x14ac:dyDescent="0.15">
      <c r="A61" s="9"/>
      <c r="B61" s="10" t="s">
        <v>8</v>
      </c>
      <c r="C61" s="10" t="s">
        <v>9</v>
      </c>
    </row>
    <row r="62" spans="1:3" s="1" customFormat="1" x14ac:dyDescent="0.15">
      <c r="A62" s="16" t="s">
        <v>7</v>
      </c>
      <c r="B62" s="19">
        <v>5000000</v>
      </c>
      <c r="C62" s="19">
        <v>4241829.24</v>
      </c>
    </row>
    <row r="63" spans="1:3" s="1" customFormat="1" x14ac:dyDescent="0.15">
      <c r="A63" s="13" t="s">
        <v>6</v>
      </c>
      <c r="B63" s="14">
        <f>SUM(B62:B62)</f>
        <v>5000000</v>
      </c>
      <c r="C63" s="14">
        <f>SUM(C62:C62)</f>
        <v>4241829.24</v>
      </c>
    </row>
    <row r="64" spans="1:3" s="1" customFormat="1" x14ac:dyDescent="0.15"/>
    <row r="65" spans="1:3" s="1" customFormat="1" ht="50.45" customHeight="1" x14ac:dyDescent="0.15">
      <c r="B65" s="2" t="s">
        <v>28</v>
      </c>
      <c r="C65" s="2"/>
    </row>
    <row r="66" spans="1:3" s="1" customFormat="1" ht="36" customHeight="1" x14ac:dyDescent="0.15">
      <c r="A66" s="4" t="s">
        <v>18</v>
      </c>
      <c r="B66" s="4"/>
      <c r="C66" s="4"/>
    </row>
    <row r="67" spans="1:3" s="1" customFormat="1" x14ac:dyDescent="0.15">
      <c r="A67" s="6" t="s">
        <v>0</v>
      </c>
      <c r="B67" s="7" t="s">
        <v>10</v>
      </c>
      <c r="C67" s="7"/>
    </row>
    <row r="68" spans="1:3" s="1" customFormat="1" x14ac:dyDescent="0.15">
      <c r="A68" s="9"/>
      <c r="B68" s="10" t="s">
        <v>8</v>
      </c>
      <c r="C68" s="10" t="s">
        <v>9</v>
      </c>
    </row>
    <row r="69" spans="1:3" s="1" customFormat="1" x14ac:dyDescent="0.15">
      <c r="A69" s="11" t="s">
        <v>3</v>
      </c>
      <c r="B69" s="19">
        <v>707300</v>
      </c>
      <c r="C69" s="19">
        <v>707300</v>
      </c>
    </row>
    <row r="70" spans="1:3" s="1" customFormat="1" x14ac:dyDescent="0.15">
      <c r="A70" s="13" t="s">
        <v>6</v>
      </c>
      <c r="B70" s="14">
        <f>B69</f>
        <v>707300</v>
      </c>
      <c r="C70" s="14">
        <f>C69</f>
        <v>707300</v>
      </c>
    </row>
    <row r="71" spans="1:3" s="1" customFormat="1" x14ac:dyDescent="0.15">
      <c r="A71" s="17"/>
      <c r="B71" s="18"/>
      <c r="C71" s="18"/>
    </row>
    <row r="72" spans="1:3" s="1" customFormat="1" x14ac:dyDescent="0.15">
      <c r="A72" s="17"/>
      <c r="B72" s="18"/>
      <c r="C72" s="18"/>
    </row>
    <row r="73" spans="1:3" s="1" customFormat="1" x14ac:dyDescent="0.15"/>
    <row r="74" spans="1:3" s="1" customFormat="1" ht="46.9" customHeight="1" x14ac:dyDescent="0.15">
      <c r="B74" s="2" t="s">
        <v>29</v>
      </c>
      <c r="C74" s="2"/>
    </row>
    <row r="75" spans="1:3" s="1" customFormat="1" ht="81.599999999999994" customHeight="1" x14ac:dyDescent="0.15">
      <c r="A75" s="4" t="s">
        <v>17</v>
      </c>
      <c r="B75" s="4"/>
      <c r="C75" s="4"/>
    </row>
    <row r="76" spans="1:3" s="1" customFormat="1" x14ac:dyDescent="0.15">
      <c r="A76" s="6" t="s">
        <v>0</v>
      </c>
      <c r="B76" s="7" t="s">
        <v>10</v>
      </c>
      <c r="C76" s="7"/>
    </row>
    <row r="77" spans="1:3" s="1" customFormat="1" x14ac:dyDescent="0.15">
      <c r="A77" s="9"/>
      <c r="B77" s="10" t="s">
        <v>8</v>
      </c>
      <c r="C77" s="10" t="s">
        <v>9</v>
      </c>
    </row>
    <row r="78" spans="1:3" s="1" customFormat="1" x14ac:dyDescent="0.15">
      <c r="A78" s="16" t="s">
        <v>7</v>
      </c>
      <c r="B78" s="19">
        <v>1836878</v>
      </c>
      <c r="C78" s="19">
        <v>1369104.02</v>
      </c>
    </row>
    <row r="79" spans="1:3" s="1" customFormat="1" x14ac:dyDescent="0.15">
      <c r="A79" s="11" t="s">
        <v>1</v>
      </c>
      <c r="B79" s="19">
        <v>1428000</v>
      </c>
      <c r="C79" s="19">
        <v>1428000</v>
      </c>
    </row>
    <row r="80" spans="1:3" s="1" customFormat="1" x14ac:dyDescent="0.15">
      <c r="A80" s="11" t="s">
        <v>2</v>
      </c>
      <c r="B80" s="19">
        <v>1500000</v>
      </c>
      <c r="C80" s="19">
        <v>1500000</v>
      </c>
    </row>
    <row r="81" spans="1:3" s="1" customFormat="1" x14ac:dyDescent="0.15">
      <c r="A81" s="11" t="s">
        <v>3</v>
      </c>
      <c r="B81" s="19">
        <v>1296000</v>
      </c>
      <c r="C81" s="19">
        <v>1296000</v>
      </c>
    </row>
    <row r="82" spans="1:3" s="1" customFormat="1" x14ac:dyDescent="0.15">
      <c r="A82" s="11" t="s">
        <v>5</v>
      </c>
      <c r="B82" s="19">
        <v>1500000</v>
      </c>
      <c r="C82" s="19">
        <v>1500000</v>
      </c>
    </row>
    <row r="83" spans="1:3" s="1" customFormat="1" x14ac:dyDescent="0.15">
      <c r="A83" s="13" t="s">
        <v>6</v>
      </c>
      <c r="B83" s="14">
        <f>SUM(B78:B82)</f>
        <v>7560878</v>
      </c>
      <c r="C83" s="14">
        <f>SUM(C78:C82)</f>
        <v>7093104.0199999996</v>
      </c>
    </row>
    <row r="84" spans="1:3" s="1" customFormat="1" x14ac:dyDescent="0.15">
      <c r="A84" s="17"/>
      <c r="B84" s="18"/>
      <c r="C84" s="18"/>
    </row>
    <row r="85" spans="1:3" s="1" customFormat="1" x14ac:dyDescent="0.15">
      <c r="A85" s="17"/>
      <c r="B85" s="18"/>
      <c r="C85" s="18"/>
    </row>
    <row r="86" spans="1:3" s="1" customFormat="1" ht="45.6" customHeight="1" x14ac:dyDescent="0.15">
      <c r="B86" s="2" t="s">
        <v>30</v>
      </c>
      <c r="C86" s="2"/>
    </row>
    <row r="87" spans="1:3" s="1" customFormat="1" ht="56.45" customHeight="1" x14ac:dyDescent="0.15">
      <c r="A87" s="4" t="s">
        <v>19</v>
      </c>
      <c r="B87" s="4"/>
      <c r="C87" s="4"/>
    </row>
    <row r="88" spans="1:3" s="1" customFormat="1" x14ac:dyDescent="0.15">
      <c r="A88" s="6" t="s">
        <v>0</v>
      </c>
      <c r="B88" s="7" t="s">
        <v>10</v>
      </c>
      <c r="C88" s="7"/>
    </row>
    <row r="89" spans="1:3" s="1" customFormat="1" x14ac:dyDescent="0.15">
      <c r="A89" s="9"/>
      <c r="B89" s="10" t="s">
        <v>8</v>
      </c>
      <c r="C89" s="10" t="s">
        <v>9</v>
      </c>
    </row>
    <row r="90" spans="1:3" s="1" customFormat="1" x14ac:dyDescent="0.15">
      <c r="A90" s="11" t="s">
        <v>1</v>
      </c>
      <c r="B90" s="19">
        <v>59520900</v>
      </c>
      <c r="C90" s="19">
        <v>59520900</v>
      </c>
    </row>
    <row r="91" spans="1:3" s="1" customFormat="1" x14ac:dyDescent="0.15">
      <c r="A91" s="13" t="s">
        <v>6</v>
      </c>
      <c r="B91" s="14">
        <f>B90</f>
        <v>59520900</v>
      </c>
      <c r="C91" s="14">
        <f>C90</f>
        <v>59520900</v>
      </c>
    </row>
    <row r="92" spans="1:3" s="1" customFormat="1" x14ac:dyDescent="0.15"/>
    <row r="93" spans="1:3" s="1" customFormat="1" x14ac:dyDescent="0.15"/>
    <row r="94" spans="1:3" s="1" customFormat="1" ht="55.15" customHeight="1" x14ac:dyDescent="0.15">
      <c r="B94" s="2" t="s">
        <v>31</v>
      </c>
      <c r="C94" s="2"/>
    </row>
    <row r="95" spans="1:3" s="1" customFormat="1" ht="35.450000000000003" customHeight="1" x14ac:dyDescent="0.15">
      <c r="A95" s="4" t="s">
        <v>13</v>
      </c>
      <c r="B95" s="4"/>
      <c r="C95" s="4"/>
    </row>
    <row r="96" spans="1:3" s="1" customFormat="1" x14ac:dyDescent="0.15">
      <c r="A96" s="6" t="s">
        <v>0</v>
      </c>
      <c r="B96" s="7" t="s">
        <v>10</v>
      </c>
      <c r="C96" s="7"/>
    </row>
    <row r="97" spans="1:3" s="1" customFormat="1" x14ac:dyDescent="0.15">
      <c r="A97" s="9"/>
      <c r="B97" s="10" t="s">
        <v>8</v>
      </c>
      <c r="C97" s="10" t="s">
        <v>9</v>
      </c>
    </row>
    <row r="98" spans="1:3" s="1" customFormat="1" x14ac:dyDescent="0.15">
      <c r="A98" s="16" t="s">
        <v>7</v>
      </c>
      <c r="B98" s="19">
        <v>1667200</v>
      </c>
      <c r="C98" s="19">
        <v>1667200</v>
      </c>
    </row>
    <row r="99" spans="1:3" s="1" customFormat="1" x14ac:dyDescent="0.15">
      <c r="A99" s="11" t="s">
        <v>1</v>
      </c>
      <c r="B99" s="19">
        <v>175574</v>
      </c>
      <c r="C99" s="19">
        <v>175574</v>
      </c>
    </row>
    <row r="100" spans="1:3" s="1" customFormat="1" x14ac:dyDescent="0.15">
      <c r="A100" s="11" t="s">
        <v>2</v>
      </c>
      <c r="B100" s="19">
        <v>115850</v>
      </c>
      <c r="C100" s="19">
        <v>115850</v>
      </c>
    </row>
    <row r="101" spans="1:3" s="1" customFormat="1" x14ac:dyDescent="0.15">
      <c r="A101" s="11" t="s">
        <v>3</v>
      </c>
      <c r="B101" s="19">
        <v>685042</v>
      </c>
      <c r="C101" s="19">
        <v>685042</v>
      </c>
    </row>
    <row r="102" spans="1:3" s="1" customFormat="1" x14ac:dyDescent="0.15">
      <c r="A102" s="11" t="s">
        <v>4</v>
      </c>
      <c r="B102" s="19">
        <v>486359</v>
      </c>
      <c r="C102" s="19">
        <v>486359</v>
      </c>
    </row>
    <row r="103" spans="1:3" s="1" customFormat="1" x14ac:dyDescent="0.15">
      <c r="A103" s="11" t="s">
        <v>5</v>
      </c>
      <c r="B103" s="19">
        <v>167675</v>
      </c>
      <c r="C103" s="19">
        <v>167675</v>
      </c>
    </row>
    <row r="104" spans="1:3" s="1" customFormat="1" x14ac:dyDescent="0.15">
      <c r="A104" s="13" t="s">
        <v>6</v>
      </c>
      <c r="B104" s="14">
        <f>SUM(B98:B103)</f>
        <v>3297700</v>
      </c>
      <c r="C104" s="14">
        <f>SUM(C98:C103)</f>
        <v>3297700</v>
      </c>
    </row>
    <row r="105" spans="1:3" s="1" customFormat="1" x14ac:dyDescent="0.15">
      <c r="A105" s="17"/>
      <c r="B105" s="18"/>
      <c r="C105" s="18"/>
    </row>
    <row r="106" spans="1:3" s="1" customFormat="1" ht="61.9" customHeight="1" x14ac:dyDescent="0.15">
      <c r="B106" s="2" t="s">
        <v>32</v>
      </c>
      <c r="C106" s="2"/>
    </row>
    <row r="107" spans="1:3" s="1" customFormat="1" ht="18" customHeight="1" x14ac:dyDescent="0.15">
      <c r="B107" s="21"/>
      <c r="C107" s="21"/>
    </row>
    <row r="108" spans="1:3" s="1" customFormat="1" ht="57.6" customHeight="1" x14ac:dyDescent="0.15">
      <c r="A108" s="4" t="s">
        <v>11</v>
      </c>
      <c r="B108" s="4"/>
      <c r="C108" s="4"/>
    </row>
    <row r="109" spans="1:3" s="1" customFormat="1" x14ac:dyDescent="0.15"/>
    <row r="110" spans="1:3" s="1" customFormat="1" x14ac:dyDescent="0.15">
      <c r="A110" s="6" t="s">
        <v>0</v>
      </c>
      <c r="B110" s="22" t="s">
        <v>10</v>
      </c>
      <c r="C110" s="23"/>
    </row>
    <row r="111" spans="1:3" s="1" customFormat="1" x14ac:dyDescent="0.15">
      <c r="A111" s="9"/>
      <c r="B111" s="10" t="s">
        <v>8</v>
      </c>
      <c r="C111" s="10" t="s">
        <v>9</v>
      </c>
    </row>
    <row r="112" spans="1:3" s="1" customFormat="1" x14ac:dyDescent="0.15">
      <c r="A112" s="11" t="s">
        <v>1</v>
      </c>
      <c r="B112" s="19">
        <v>262000</v>
      </c>
      <c r="C112" s="19">
        <v>262000</v>
      </c>
    </row>
    <row r="113" spans="1:3" s="1" customFormat="1" x14ac:dyDescent="0.15">
      <c r="A113" s="11" t="s">
        <v>2</v>
      </c>
      <c r="B113" s="19">
        <v>250000</v>
      </c>
      <c r="C113" s="19">
        <v>250000</v>
      </c>
    </row>
    <row r="114" spans="1:3" s="1" customFormat="1" ht="13.15" customHeight="1" x14ac:dyDescent="0.15">
      <c r="A114" s="13" t="s">
        <v>6</v>
      </c>
      <c r="B114" s="14">
        <f>SUM(B112:B113)</f>
        <v>512000</v>
      </c>
      <c r="C114" s="14">
        <f>SUM(C112:C113)</f>
        <v>512000</v>
      </c>
    </row>
  </sheetData>
  <mergeCells count="44">
    <mergeCell ref="A110:A111"/>
    <mergeCell ref="B110:C110"/>
    <mergeCell ref="B13:C13"/>
    <mergeCell ref="B50:C50"/>
    <mergeCell ref="B58:C58"/>
    <mergeCell ref="B65:C65"/>
    <mergeCell ref="B74:C74"/>
    <mergeCell ref="B86:C86"/>
    <mergeCell ref="B106:C106"/>
    <mergeCell ref="B94:C94"/>
    <mergeCell ref="A95:C95"/>
    <mergeCell ref="A96:A97"/>
    <mergeCell ref="B96:C96"/>
    <mergeCell ref="A108:C108"/>
    <mergeCell ref="A87:C87"/>
    <mergeCell ref="A88:A89"/>
    <mergeCell ref="B88:C88"/>
    <mergeCell ref="A75:C75"/>
    <mergeCell ref="A76:A77"/>
    <mergeCell ref="B76:C76"/>
    <mergeCell ref="A59:C59"/>
    <mergeCell ref="A60:A61"/>
    <mergeCell ref="B60:C60"/>
    <mergeCell ref="A66:C66"/>
    <mergeCell ref="A67:A68"/>
    <mergeCell ref="B67:C67"/>
    <mergeCell ref="A44:C44"/>
    <mergeCell ref="A45:A46"/>
    <mergeCell ref="B45:C45"/>
    <mergeCell ref="A51:C51"/>
    <mergeCell ref="A52:A53"/>
    <mergeCell ref="B52:C52"/>
    <mergeCell ref="B1:C1"/>
    <mergeCell ref="B27:C27"/>
    <mergeCell ref="B40:C40"/>
    <mergeCell ref="A16:C16"/>
    <mergeCell ref="A17:A18"/>
    <mergeCell ref="B17:C17"/>
    <mergeCell ref="A3:C3"/>
    <mergeCell ref="A4:A5"/>
    <mergeCell ref="B4:C4"/>
    <mergeCell ref="A28:C28"/>
    <mergeCell ref="A29:A30"/>
    <mergeCell ref="B29:C29"/>
  </mergeCells>
  <pageMargins left="1" right="1" top="1" bottom="1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2024-06-18T04:38:50Z</dcterms:modified>
</cp:coreProperties>
</file>