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6" i="1" l="1"/>
  <c r="B116" i="1"/>
  <c r="C104" i="1"/>
  <c r="B104" i="1"/>
  <c r="C95" i="1"/>
  <c r="B95" i="1"/>
  <c r="C49" i="1" l="1"/>
  <c r="B49" i="1"/>
  <c r="C87" i="1"/>
  <c r="B87" i="1"/>
  <c r="C66" i="1"/>
  <c r="B66" i="1"/>
  <c r="C59" i="1"/>
  <c r="B59" i="1"/>
  <c r="C42" i="1"/>
  <c r="B42" i="1"/>
  <c r="C78" i="1"/>
  <c r="B78" i="1"/>
  <c r="C33" i="1"/>
  <c r="B33" i="1"/>
  <c r="C21" i="1"/>
  <c r="B21" i="1"/>
  <c r="C11" i="1" l="1"/>
  <c r="B11" i="1"/>
</calcChain>
</file>

<file path=xl/sharedStrings.xml><?xml version="1.0" encoding="utf-8"?>
<sst xmlns="http://schemas.openxmlformats.org/spreadsheetml/2006/main" count="118" uniqueCount="35">
  <si>
    <t>Наименование муниципального образования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</si>
  <si>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</si>
  <si>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</si>
  <si>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</si>
  <si>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</si>
  <si>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</si>
  <si>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>ИТОГО</t>
  </si>
  <si>
    <t>п.Березовка</t>
  </si>
  <si>
    <t>план</t>
  </si>
  <si>
    <t>исполнение</t>
  </si>
  <si>
    <t>Приложение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</si>
  <si>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2024 год</t>
  </si>
  <si>
    <t>Приложение №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</si>
  <si>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Приложение №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</si>
  <si>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Приложение №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________2025 № _______</t>
  </si>
  <si>
    <t>Приложение №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________2025 № _______</t>
  </si>
  <si>
    <t>Приложение №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________2025 № _______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</si>
  <si>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 в 2024 году</t>
  </si>
  <si>
    <t>Приложение №16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</si>
  <si>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Распределение иных межбюджетных трансфертов за содействие развитию налогового потенциала в 2024 году (руб.)</t>
  </si>
  <si>
    <t>Приложение №17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</si>
  <si>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Иные межбюджетные трансферты бюджетам муниципальных образований края на обеспечение первичных мер пожарной безопасности в 2024 году (руб.)</t>
  </si>
  <si>
    <r>
      <t xml:space="preserve">Распределение субвенций бюджетам муниципальных образований района                                                                                    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 
в соответствии с Федеральным законом от 28 марта 1998 года № 53-ФЗ
«О воинской обязанности и военной службе» за 2024 год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(руб.)</t>
    </r>
  </si>
  <si>
    <r>
      <t xml:space="preserve">Распределение субвенций бюджетам муниципальных образований района                                                                                             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
по созданию и обеспечению деятельности административных комиссий» 
за 2024 год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(руб.)  </t>
    </r>
    <r>
      <rPr>
        <b/>
        <sz val="12"/>
        <color theme="1"/>
        <rFont val="Times New Roman"/>
        <family val="1"/>
        <charset val="204"/>
      </rPr>
      <t xml:space="preserve">   </t>
    </r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</si>
  <si>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 в 2024 году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</si>
  <si>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</si>
  <si>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Иные межбюджетные трансферты на благоустройство кладбищ за 2024 год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</si>
  <si>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 в 2024 году (руб.)</t>
  </si>
  <si>
    <t>Иные межбюджетные трансферы на увеличение размеров оплаты труда отдельным категориям работников бюджетной сферы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</si>
  <si>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</si>
  <si>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Средства на увеличение оплаты труда работникам бюджетной сферы Красноярского края с 1 января 2024г.    (руб.)</t>
  </si>
  <si>
    <t>Приложение №14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</si>
  <si>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Приложение №15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</si>
  <si>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Приложение №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Березовского районного Совета депутатов от _______2025 № ______</t>
  </si>
  <si>
    <t>Приложение № 13 к решению сессии Березовского районного Совета депутатов от ________2025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</si>
</sst>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</cellStyleXfs>
  <cellXfs count="25">
    <xf numFmtId="0" fontId="0" fillId="0" borderId="0" xfId="0"/>
    <xf numFmtId="164" fontId="3" fillId="0" borderId="0" xfId="0" applyNumberFormat="1" applyFont="1" applyFill="1" applyBorder="1" applyAlignment="1">
      <alignment vertical="top" wrapText="1"/>
    </xf>
    <xf numFmtId="49" fontId="2" fillId="0" borderId="4" xfId="1" quotePrefix="1" applyNumberFormat="1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3" xfId="1" quotePrefix="1" applyNumberFormat="1" applyFont="1" applyFill="1" applyBorder="1" applyAlignment="1">
      <alignment horizontal="center" vertical="center" wrapText="1"/>
    </xf>
    <xf numFmtId="49" fontId="2" fillId="0" borderId="4" xfId="1" quotePrefix="1" applyNumberFormat="1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5" xfId="1" quotePrefix="1" applyFont="1" applyFill="1" applyBorder="1" applyAlignment="1">
      <alignment horizontal="center" wrapText="1"/>
    </xf>
    <xf numFmtId="0" fontId="2" fillId="0" borderId="6" xfId="1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right" wrapText="1"/>
    </xf>
  </cellXfs>
  <cellStyles count="20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tabSelected="1" workbookViewId="0">
      <selection activeCell="A61" sqref="A61:XFD61"/>
    </sheetView>
  </sheetViews>
  <sheetFormatPr defaultColWidth="9.140625" defaultRowHeight="15.75" x14ac:dyDescent="0.25"/>
  <cols>
    <col min="1" max="1" width="35.85546875" style="4" customWidth="1"/>
    <col min="2" max="2" width="25.5703125" style="4" customWidth="1"/>
    <col min="3" max="3" width="17.85546875" style="4" customWidth="1"/>
    <col min="4" max="16384" width="9.140625" style="4"/>
  </cols>
  <sheetData>
    <row r="1" spans="1:4" ht="51.75" customHeight="1" x14ac:dyDescent="0.25">
      <c r="B1" s="24" t="s">
        <v>10</v>
      </c>
      <c r="C1" s="24"/>
    </row>
    <row r="2" spans="1:4" ht="27" customHeight="1" x14ac:dyDescent="0.25">
      <c r="C2" s="5"/>
    </row>
    <row r="3" spans="1:4" s="6" customFormat="1" ht="118.9" customHeight="1" x14ac:dyDescent="0.25">
      <c r="A3" s="21" t="s">
        <v>22</v>
      </c>
      <c r="B3" s="21"/>
      <c r="C3" s="21"/>
    </row>
    <row r="4" spans="1:4" x14ac:dyDescent="0.25">
      <c r="A4" s="18" t="s">
        <v>0</v>
      </c>
      <c r="B4" s="20" t="s">
        <v>11</v>
      </c>
      <c r="C4" s="20"/>
      <c r="D4" s="7"/>
    </row>
    <row r="5" spans="1:4" x14ac:dyDescent="0.25">
      <c r="A5" s="19"/>
      <c r="B5" s="3" t="s">
        <v>8</v>
      </c>
      <c r="C5" s="3" t="s">
        <v>9</v>
      </c>
      <c r="D5" s="7"/>
    </row>
    <row r="6" spans="1:4" x14ac:dyDescent="0.25">
      <c r="A6" s="8" t="s">
        <v>1</v>
      </c>
      <c r="B6" s="16">
        <v>619800</v>
      </c>
      <c r="C6" s="16">
        <v>540276.49</v>
      </c>
      <c r="D6" s="7"/>
    </row>
    <row r="7" spans="1:4" x14ac:dyDescent="0.25">
      <c r="A7" s="8" t="s">
        <v>2</v>
      </c>
      <c r="B7" s="16">
        <v>248100</v>
      </c>
      <c r="C7" s="16">
        <v>215229</v>
      </c>
    </row>
    <row r="8" spans="1:4" x14ac:dyDescent="0.25">
      <c r="A8" s="8" t="s">
        <v>3</v>
      </c>
      <c r="B8" s="16">
        <v>619800</v>
      </c>
      <c r="C8" s="16">
        <v>496895.53</v>
      </c>
    </row>
    <row r="9" spans="1:4" x14ac:dyDescent="0.25">
      <c r="A9" s="8" t="s">
        <v>4</v>
      </c>
      <c r="B9" s="16">
        <v>623600</v>
      </c>
      <c r="C9" s="16">
        <v>623600</v>
      </c>
    </row>
    <row r="10" spans="1:4" x14ac:dyDescent="0.25">
      <c r="A10" s="8" t="s">
        <v>5</v>
      </c>
      <c r="B10" s="16">
        <v>619800</v>
      </c>
      <c r="C10" s="16">
        <v>532464.13</v>
      </c>
    </row>
    <row r="11" spans="1:4" ht="22.5" customHeight="1" x14ac:dyDescent="0.25">
      <c r="A11" s="9" t="s">
        <v>6</v>
      </c>
      <c r="B11" s="10">
        <f>SUM(B6:B10)</f>
        <v>2731100</v>
      </c>
      <c r="C11" s="10">
        <f>SUM(C6:C10)</f>
        <v>2408465.15</v>
      </c>
    </row>
    <row r="12" spans="1:4" s="7" customFormat="1" x14ac:dyDescent="0.25">
      <c r="B12" s="1"/>
      <c r="C12" s="1"/>
    </row>
    <row r="13" spans="1:4" s="7" customFormat="1" ht="51" customHeight="1" x14ac:dyDescent="0.25">
      <c r="B13" s="24" t="s">
        <v>12</v>
      </c>
      <c r="C13" s="24"/>
    </row>
    <row r="14" spans="1:4" ht="99.6" hidden="1" customHeight="1" x14ac:dyDescent="0.25"/>
    <row r="15" spans="1:4" ht="12" customHeight="1" x14ac:dyDescent="0.25">
      <c r="C15" s="5"/>
    </row>
    <row r="16" spans="1:4" ht="111.6" customHeight="1" x14ac:dyDescent="0.25">
      <c r="A16" s="21" t="s">
        <v>23</v>
      </c>
      <c r="B16" s="21"/>
      <c r="C16" s="21"/>
    </row>
    <row r="17" spans="1:3" x14ac:dyDescent="0.25">
      <c r="A17" s="18" t="s">
        <v>0</v>
      </c>
      <c r="B17" s="20" t="s">
        <v>11</v>
      </c>
      <c r="C17" s="20"/>
    </row>
    <row r="18" spans="1:3" x14ac:dyDescent="0.25">
      <c r="A18" s="19"/>
      <c r="B18" s="3" t="s">
        <v>8</v>
      </c>
      <c r="C18" s="3" t="s">
        <v>9</v>
      </c>
    </row>
    <row r="19" spans="1:3" x14ac:dyDescent="0.25">
      <c r="A19" s="2" t="s">
        <v>7</v>
      </c>
      <c r="B19" s="16">
        <v>136410</v>
      </c>
      <c r="C19" s="16">
        <v>136410</v>
      </c>
    </row>
    <row r="20" spans="1:3" x14ac:dyDescent="0.25">
      <c r="A20" s="8" t="s">
        <v>1</v>
      </c>
      <c r="B20" s="16">
        <v>8880</v>
      </c>
      <c r="C20" s="16">
        <v>2475.12</v>
      </c>
    </row>
    <row r="21" spans="1:3" x14ac:dyDescent="0.25">
      <c r="A21" s="9" t="s">
        <v>6</v>
      </c>
      <c r="B21" s="10">
        <f>SUM(B19:B20)</f>
        <v>145290</v>
      </c>
      <c r="C21" s="10">
        <f>SUM(C19:C20)</f>
        <v>138885.12</v>
      </c>
    </row>
    <row r="22" spans="1:3" x14ac:dyDescent="0.25">
      <c r="A22" s="11"/>
      <c r="B22" s="12"/>
      <c r="C22" s="12"/>
    </row>
    <row r="23" spans="1:3" ht="67.150000000000006" customHeight="1" x14ac:dyDescent="0.25">
      <c r="B23" s="24" t="s">
        <v>13</v>
      </c>
      <c r="C23" s="24"/>
    </row>
    <row r="24" spans="1:3" ht="55.9" customHeight="1" x14ac:dyDescent="0.25">
      <c r="A24" s="21" t="s">
        <v>21</v>
      </c>
      <c r="B24" s="21"/>
      <c r="C24" s="21"/>
    </row>
    <row r="25" spans="1:3" x14ac:dyDescent="0.25">
      <c r="A25" s="18" t="s">
        <v>0</v>
      </c>
      <c r="B25" s="20" t="s">
        <v>11</v>
      </c>
      <c r="C25" s="20"/>
    </row>
    <row r="26" spans="1:3" x14ac:dyDescent="0.25">
      <c r="A26" s="19"/>
      <c r="B26" s="3" t="s">
        <v>8</v>
      </c>
      <c r="C26" s="3" t="s">
        <v>9</v>
      </c>
    </row>
    <row r="27" spans="1:3" x14ac:dyDescent="0.25">
      <c r="A27" s="2" t="s">
        <v>7</v>
      </c>
      <c r="B27" s="17">
        <v>3713000</v>
      </c>
      <c r="C27" s="17">
        <v>3713000</v>
      </c>
    </row>
    <row r="28" spans="1:3" x14ac:dyDescent="0.25">
      <c r="A28" s="8" t="s">
        <v>1</v>
      </c>
      <c r="B28" s="17">
        <v>580000</v>
      </c>
      <c r="C28" s="17">
        <v>580000</v>
      </c>
    </row>
    <row r="29" spans="1:3" x14ac:dyDescent="0.25">
      <c r="A29" s="8" t="s">
        <v>2</v>
      </c>
      <c r="B29" s="17">
        <v>378600</v>
      </c>
      <c r="C29" s="17">
        <v>378600</v>
      </c>
    </row>
    <row r="30" spans="1:3" x14ac:dyDescent="0.25">
      <c r="A30" s="8" t="s">
        <v>3</v>
      </c>
      <c r="B30" s="17">
        <v>1011500</v>
      </c>
      <c r="C30" s="17">
        <v>1011500</v>
      </c>
    </row>
    <row r="31" spans="1:3" ht="17.45" customHeight="1" x14ac:dyDescent="0.25">
      <c r="A31" s="8" t="s">
        <v>4</v>
      </c>
      <c r="B31" s="17">
        <v>1540700</v>
      </c>
      <c r="C31" s="17">
        <v>1540700</v>
      </c>
    </row>
    <row r="32" spans="1:3" ht="15" customHeight="1" x14ac:dyDescent="0.25">
      <c r="A32" s="8" t="s">
        <v>5</v>
      </c>
      <c r="B32" s="17">
        <v>609900</v>
      </c>
      <c r="C32" s="17">
        <v>609900</v>
      </c>
    </row>
    <row r="33" spans="1:3" x14ac:dyDescent="0.25">
      <c r="A33" s="9" t="s">
        <v>6</v>
      </c>
      <c r="B33" s="10">
        <f>SUM(B27:B32)</f>
        <v>7833700</v>
      </c>
      <c r="C33" s="10">
        <f>SUM(C27:C32)</f>
        <v>7833700</v>
      </c>
    </row>
    <row r="34" spans="1:3" ht="28.15" customHeight="1" x14ac:dyDescent="0.25">
      <c r="A34" s="11"/>
      <c r="B34" s="13"/>
      <c r="C34" s="13"/>
    </row>
    <row r="35" spans="1:3" ht="70.900000000000006" customHeight="1" x14ac:dyDescent="0.25">
      <c r="B35" s="24" t="s">
        <v>14</v>
      </c>
      <c r="C35" s="24"/>
    </row>
    <row r="37" spans="1:3" hidden="1" x14ac:dyDescent="0.25"/>
    <row r="38" spans="1:3" ht="48.6" customHeight="1" x14ac:dyDescent="0.25">
      <c r="A38" s="21" t="s">
        <v>27</v>
      </c>
      <c r="B38" s="21"/>
      <c r="C38" s="21"/>
    </row>
    <row r="39" spans="1:3" ht="47.45" customHeight="1" x14ac:dyDescent="0.25">
      <c r="A39" s="18" t="s">
        <v>0</v>
      </c>
      <c r="B39" s="20" t="s">
        <v>11</v>
      </c>
      <c r="C39" s="20"/>
    </row>
    <row r="40" spans="1:3" x14ac:dyDescent="0.25">
      <c r="A40" s="19"/>
      <c r="B40" s="3" t="s">
        <v>8</v>
      </c>
      <c r="C40" s="3" t="s">
        <v>9</v>
      </c>
    </row>
    <row r="41" spans="1:3" ht="21" customHeight="1" x14ac:dyDescent="0.25">
      <c r="A41" s="8" t="s">
        <v>1</v>
      </c>
      <c r="B41" s="14">
        <v>8636600</v>
      </c>
      <c r="C41" s="14">
        <v>7647709.2999999998</v>
      </c>
    </row>
    <row r="42" spans="1:3" ht="21.6" customHeight="1" x14ac:dyDescent="0.25">
      <c r="A42" s="9" t="s">
        <v>6</v>
      </c>
      <c r="B42" s="10">
        <f>B41</f>
        <v>8636600</v>
      </c>
      <c r="C42" s="10">
        <f>C41</f>
        <v>7647709.2999999998</v>
      </c>
    </row>
    <row r="44" spans="1:3" ht="75" customHeight="1" x14ac:dyDescent="0.25">
      <c r="B44" s="24" t="s">
        <v>15</v>
      </c>
      <c r="C44" s="24"/>
    </row>
    <row r="45" spans="1:3" ht="36" customHeight="1" x14ac:dyDescent="0.25">
      <c r="A45" s="21" t="s">
        <v>26</v>
      </c>
      <c r="B45" s="21"/>
      <c r="C45" s="21"/>
    </row>
    <row r="46" spans="1:3" x14ac:dyDescent="0.25">
      <c r="A46" s="18" t="s">
        <v>0</v>
      </c>
      <c r="B46" s="20" t="s">
        <v>11</v>
      </c>
      <c r="C46" s="20"/>
    </row>
    <row r="47" spans="1:3" x14ac:dyDescent="0.25">
      <c r="A47" s="19"/>
      <c r="B47" s="3" t="s">
        <v>8</v>
      </c>
      <c r="C47" s="3" t="s">
        <v>9</v>
      </c>
    </row>
    <row r="48" spans="1:3" x14ac:dyDescent="0.25">
      <c r="A48" s="8" t="s">
        <v>3</v>
      </c>
      <c r="B48" s="14">
        <v>2989300</v>
      </c>
      <c r="C48" s="14">
        <v>2989300</v>
      </c>
    </row>
    <row r="49" spans="1:3" x14ac:dyDescent="0.25">
      <c r="A49" s="9" t="s">
        <v>6</v>
      </c>
      <c r="B49" s="10">
        <f>B48</f>
        <v>2989300</v>
      </c>
      <c r="C49" s="10">
        <f>C48</f>
        <v>2989300</v>
      </c>
    </row>
    <row r="50" spans="1:3" x14ac:dyDescent="0.25">
      <c r="A50" s="11"/>
      <c r="B50" s="12"/>
      <c r="C50" s="12"/>
    </row>
    <row r="51" spans="1:3" x14ac:dyDescent="0.25">
      <c r="A51" s="11"/>
      <c r="B51" s="12"/>
      <c r="C51" s="12"/>
    </row>
    <row r="52" spans="1:3" ht="46.9" customHeight="1" x14ac:dyDescent="0.25">
      <c r="B52" s="24" t="s">
        <v>16</v>
      </c>
      <c r="C52" s="24"/>
    </row>
    <row r="53" spans="1:3" ht="81.599999999999994" customHeight="1" x14ac:dyDescent="0.25">
      <c r="A53" s="21" t="s">
        <v>17</v>
      </c>
      <c r="B53" s="21"/>
      <c r="C53" s="21"/>
    </row>
    <row r="54" spans="1:3" x14ac:dyDescent="0.25">
      <c r="A54" s="18" t="s">
        <v>0</v>
      </c>
      <c r="B54" s="20" t="s">
        <v>11</v>
      </c>
      <c r="C54" s="20"/>
    </row>
    <row r="55" spans="1:3" x14ac:dyDescent="0.25">
      <c r="A55" s="19"/>
      <c r="B55" s="3" t="s">
        <v>8</v>
      </c>
      <c r="C55" s="3" t="s">
        <v>9</v>
      </c>
    </row>
    <row r="56" spans="1:3" x14ac:dyDescent="0.25">
      <c r="A56" s="2" t="s">
        <v>7</v>
      </c>
      <c r="B56" s="14">
        <v>2292000</v>
      </c>
      <c r="C56" s="14">
        <v>2292000</v>
      </c>
    </row>
    <row r="57" spans="1:3" x14ac:dyDescent="0.25">
      <c r="A57" s="8" t="s">
        <v>1</v>
      </c>
      <c r="B57" s="14">
        <v>1387612</v>
      </c>
      <c r="C57" s="14">
        <v>1387612</v>
      </c>
    </row>
    <row r="58" spans="1:3" x14ac:dyDescent="0.25">
      <c r="A58" s="8" t="s">
        <v>3</v>
      </c>
      <c r="B58" s="14">
        <v>1903499</v>
      </c>
      <c r="C58" s="14">
        <v>1903499</v>
      </c>
    </row>
    <row r="59" spans="1:3" x14ac:dyDescent="0.25">
      <c r="A59" s="9" t="s">
        <v>6</v>
      </c>
      <c r="B59" s="10">
        <f>SUM(B56:B58)</f>
        <v>5583111</v>
      </c>
      <c r="C59" s="10">
        <f>SUM(C56:C58)</f>
        <v>5583111</v>
      </c>
    </row>
    <row r="60" spans="1:3" x14ac:dyDescent="0.25">
      <c r="A60" s="11"/>
      <c r="B60" s="12"/>
      <c r="C60" s="12"/>
    </row>
    <row r="61" spans="1:3" ht="65.45" customHeight="1" x14ac:dyDescent="0.25">
      <c r="B61" s="24" t="s">
        <v>34</v>
      </c>
      <c r="C61" s="24"/>
    </row>
    <row r="62" spans="1:3" ht="56.45" customHeight="1" x14ac:dyDescent="0.25">
      <c r="A62" s="21" t="s">
        <v>24</v>
      </c>
      <c r="B62" s="21"/>
      <c r="C62" s="21"/>
    </row>
    <row r="63" spans="1:3" x14ac:dyDescent="0.25">
      <c r="A63" s="18" t="s">
        <v>0</v>
      </c>
      <c r="B63" s="20" t="s">
        <v>11</v>
      </c>
      <c r="C63" s="20"/>
    </row>
    <row r="64" spans="1:3" x14ac:dyDescent="0.25">
      <c r="A64" s="19"/>
      <c r="B64" s="3" t="s">
        <v>8</v>
      </c>
      <c r="C64" s="3" t="s">
        <v>9</v>
      </c>
    </row>
    <row r="65" spans="1:3" x14ac:dyDescent="0.25">
      <c r="A65" s="8" t="s">
        <v>1</v>
      </c>
      <c r="B65" s="14">
        <v>31044000</v>
      </c>
      <c r="C65" s="14">
        <v>31044000</v>
      </c>
    </row>
    <row r="66" spans="1:3" x14ac:dyDescent="0.25">
      <c r="A66" s="9" t="s">
        <v>6</v>
      </c>
      <c r="B66" s="10">
        <f>B65</f>
        <v>31044000</v>
      </c>
      <c r="C66" s="10">
        <f>C65</f>
        <v>31044000</v>
      </c>
    </row>
    <row r="68" spans="1:3" ht="55.15" customHeight="1" x14ac:dyDescent="0.25">
      <c r="B68" s="24" t="s">
        <v>31</v>
      </c>
      <c r="C68" s="24"/>
    </row>
    <row r="69" spans="1:3" ht="35.450000000000003" customHeight="1" x14ac:dyDescent="0.25">
      <c r="A69" s="21" t="s">
        <v>19</v>
      </c>
      <c r="B69" s="21"/>
      <c r="C69" s="21"/>
    </row>
    <row r="70" spans="1:3" x14ac:dyDescent="0.25">
      <c r="A70" s="18" t="s">
        <v>0</v>
      </c>
      <c r="B70" s="20" t="s">
        <v>11</v>
      </c>
      <c r="C70" s="20"/>
    </row>
    <row r="71" spans="1:3" x14ac:dyDescent="0.25">
      <c r="A71" s="19"/>
      <c r="B71" s="3" t="s">
        <v>8</v>
      </c>
      <c r="C71" s="3" t="s">
        <v>9</v>
      </c>
    </row>
    <row r="72" spans="1:3" x14ac:dyDescent="0.25">
      <c r="A72" s="2" t="s">
        <v>7</v>
      </c>
      <c r="B72" s="14">
        <v>4222693</v>
      </c>
      <c r="C72" s="14">
        <v>4222693</v>
      </c>
    </row>
    <row r="73" spans="1:3" x14ac:dyDescent="0.25">
      <c r="A73" s="8" t="s">
        <v>1</v>
      </c>
      <c r="B73" s="14">
        <v>474192</v>
      </c>
      <c r="C73" s="14">
        <v>474192</v>
      </c>
    </row>
    <row r="74" spans="1:3" x14ac:dyDescent="0.25">
      <c r="A74" s="8" t="s">
        <v>2</v>
      </c>
      <c r="B74" s="14">
        <v>279428</v>
      </c>
      <c r="C74" s="14">
        <v>279428</v>
      </c>
    </row>
    <row r="75" spans="1:3" x14ac:dyDescent="0.25">
      <c r="A75" s="8" t="s">
        <v>3</v>
      </c>
      <c r="B75" s="14">
        <v>1428607</v>
      </c>
      <c r="C75" s="14">
        <v>1428607</v>
      </c>
    </row>
    <row r="76" spans="1:3" x14ac:dyDescent="0.25">
      <c r="A76" s="8" t="s">
        <v>4</v>
      </c>
      <c r="B76" s="14">
        <v>1190668</v>
      </c>
      <c r="C76" s="14">
        <v>1190668</v>
      </c>
    </row>
    <row r="77" spans="1:3" x14ac:dyDescent="0.25">
      <c r="A77" s="8" t="s">
        <v>5</v>
      </c>
      <c r="B77" s="14">
        <v>373962</v>
      </c>
      <c r="C77" s="14">
        <v>373962</v>
      </c>
    </row>
    <row r="78" spans="1:3" x14ac:dyDescent="0.25">
      <c r="A78" s="9" t="s">
        <v>6</v>
      </c>
      <c r="B78" s="10">
        <f>SUM(B72:B77)</f>
        <v>7969550</v>
      </c>
      <c r="C78" s="10">
        <f>SUM(C72:C77)</f>
        <v>7969550</v>
      </c>
    </row>
    <row r="79" spans="1:3" x14ac:dyDescent="0.25">
      <c r="A79" s="11"/>
      <c r="B79" s="12"/>
      <c r="C79" s="12"/>
    </row>
    <row r="80" spans="1:3" ht="46.15" customHeight="1" x14ac:dyDescent="0.25">
      <c r="B80" s="24" t="s">
        <v>32</v>
      </c>
      <c r="C80" s="24"/>
    </row>
    <row r="81" spans="1:3" ht="18" customHeight="1" x14ac:dyDescent="0.25">
      <c r="B81" s="15"/>
      <c r="C81" s="15"/>
    </row>
    <row r="82" spans="1:3" ht="75.599999999999994" customHeight="1" x14ac:dyDescent="0.25">
      <c r="A82" s="21" t="s">
        <v>25</v>
      </c>
      <c r="B82" s="21"/>
      <c r="C82" s="21"/>
    </row>
    <row r="84" spans="1:3" x14ac:dyDescent="0.25">
      <c r="A84" s="18" t="s">
        <v>0</v>
      </c>
      <c r="B84" s="22" t="s">
        <v>11</v>
      </c>
      <c r="C84" s="23"/>
    </row>
    <row r="85" spans="1:3" x14ac:dyDescent="0.25">
      <c r="A85" s="19"/>
      <c r="B85" s="3" t="s">
        <v>8</v>
      </c>
      <c r="C85" s="3" t="s">
        <v>9</v>
      </c>
    </row>
    <row r="86" spans="1:3" x14ac:dyDescent="0.25">
      <c r="A86" s="2" t="s">
        <v>7</v>
      </c>
      <c r="B86" s="14">
        <v>1146100</v>
      </c>
      <c r="C86" s="14">
        <v>369128.5</v>
      </c>
    </row>
    <row r="87" spans="1:3" ht="13.15" customHeight="1" x14ac:dyDescent="0.25">
      <c r="A87" s="9" t="s">
        <v>6</v>
      </c>
      <c r="B87" s="10">
        <f>SUM(B86:B86)</f>
        <v>1146100</v>
      </c>
      <c r="C87" s="10">
        <f>SUM(C86:C86)</f>
        <v>369128.5</v>
      </c>
    </row>
    <row r="89" spans="1:3" ht="55.15" customHeight="1" x14ac:dyDescent="0.25">
      <c r="B89" s="24" t="s">
        <v>18</v>
      </c>
      <c r="C89" s="24"/>
    </row>
    <row r="90" spans="1:3" ht="48.6" customHeight="1" x14ac:dyDescent="0.25">
      <c r="A90" s="21" t="s">
        <v>28</v>
      </c>
      <c r="B90" s="21"/>
      <c r="C90" s="21"/>
    </row>
    <row r="92" spans="1:3" x14ac:dyDescent="0.25">
      <c r="A92" s="18" t="s">
        <v>0</v>
      </c>
      <c r="B92" s="22" t="s">
        <v>11</v>
      </c>
      <c r="C92" s="23"/>
    </row>
    <row r="93" spans="1:3" x14ac:dyDescent="0.25">
      <c r="A93" s="19"/>
      <c r="B93" s="3" t="s">
        <v>8</v>
      </c>
      <c r="C93" s="3" t="s">
        <v>9</v>
      </c>
    </row>
    <row r="94" spans="1:3" x14ac:dyDescent="0.25">
      <c r="A94" s="2" t="s">
        <v>7</v>
      </c>
      <c r="B94" s="14">
        <v>505100</v>
      </c>
      <c r="C94" s="14">
        <v>505100</v>
      </c>
    </row>
    <row r="95" spans="1:3" x14ac:dyDescent="0.25">
      <c r="A95" s="9" t="s">
        <v>6</v>
      </c>
      <c r="B95" s="10">
        <f>SUM(B94:B94)</f>
        <v>505100</v>
      </c>
      <c r="C95" s="10">
        <f>SUM(C94:C94)</f>
        <v>505100</v>
      </c>
    </row>
    <row r="97" spans="1:3" ht="53.45" customHeight="1" x14ac:dyDescent="0.25">
      <c r="B97" s="24" t="s">
        <v>20</v>
      </c>
      <c r="C97" s="24"/>
    </row>
    <row r="99" spans="1:3" ht="37.15" customHeight="1" x14ac:dyDescent="0.25">
      <c r="A99" s="21" t="s">
        <v>29</v>
      </c>
      <c r="B99" s="21"/>
      <c r="C99" s="21"/>
    </row>
    <row r="100" spans="1:3" ht="15" customHeight="1" x14ac:dyDescent="0.25"/>
    <row r="101" spans="1:3" x14ac:dyDescent="0.25">
      <c r="A101" s="18" t="s">
        <v>0</v>
      </c>
      <c r="B101" s="22" t="s">
        <v>11</v>
      </c>
      <c r="C101" s="23"/>
    </row>
    <row r="102" spans="1:3" x14ac:dyDescent="0.25">
      <c r="A102" s="19"/>
      <c r="B102" s="3" t="s">
        <v>8</v>
      </c>
      <c r="C102" s="3" t="s">
        <v>9</v>
      </c>
    </row>
    <row r="103" spans="1:3" x14ac:dyDescent="0.25">
      <c r="A103" s="2" t="s">
        <v>7</v>
      </c>
      <c r="B103" s="14">
        <v>3900000</v>
      </c>
      <c r="C103" s="14">
        <v>3900000</v>
      </c>
    </row>
    <row r="104" spans="1:3" x14ac:dyDescent="0.25">
      <c r="A104" s="9" t="s">
        <v>6</v>
      </c>
      <c r="B104" s="10">
        <f>SUM(B103:B103)</f>
        <v>3900000</v>
      </c>
      <c r="C104" s="10">
        <f>SUM(C103:C103)</f>
        <v>3900000</v>
      </c>
    </row>
    <row r="106" spans="1:3" ht="58.15" customHeight="1" x14ac:dyDescent="0.25">
      <c r="B106" s="24" t="s">
        <v>33</v>
      </c>
      <c r="C106" s="24"/>
    </row>
    <row r="107" spans="1:3" ht="36" customHeight="1" x14ac:dyDescent="0.25">
      <c r="A107" s="21" t="s">
        <v>30</v>
      </c>
      <c r="B107" s="21"/>
      <c r="C107" s="21"/>
    </row>
    <row r="108" spans="1:3" x14ac:dyDescent="0.25">
      <c r="A108" s="18" t="s">
        <v>0</v>
      </c>
      <c r="B108" s="20" t="s">
        <v>11</v>
      </c>
      <c r="C108" s="20"/>
    </row>
    <row r="109" spans="1:3" x14ac:dyDescent="0.25">
      <c r="A109" s="19"/>
      <c r="B109" s="3" t="s">
        <v>8</v>
      </c>
      <c r="C109" s="3" t="s">
        <v>9</v>
      </c>
    </row>
    <row r="110" spans="1:3" x14ac:dyDescent="0.25">
      <c r="A110" s="2" t="s">
        <v>7</v>
      </c>
      <c r="B110" s="14">
        <v>6701746.3499999996</v>
      </c>
      <c r="C110" s="14">
        <v>6701746.3499999996</v>
      </c>
    </row>
    <row r="111" spans="1:3" x14ac:dyDescent="0.25">
      <c r="A111" s="8" t="s">
        <v>1</v>
      </c>
      <c r="B111" s="14">
        <v>1484823.68</v>
      </c>
      <c r="C111" s="14">
        <v>1484823.68</v>
      </c>
    </row>
    <row r="112" spans="1:3" x14ac:dyDescent="0.25">
      <c r="A112" s="8" t="s">
        <v>2</v>
      </c>
      <c r="B112" s="14">
        <v>1182735.3400000001</v>
      </c>
      <c r="C112" s="14">
        <v>1168657.82</v>
      </c>
    </row>
    <row r="113" spans="1:3" x14ac:dyDescent="0.25">
      <c r="A113" s="8" t="s">
        <v>3</v>
      </c>
      <c r="B113" s="14">
        <v>2368293.2000000002</v>
      </c>
      <c r="C113" s="14">
        <v>2368293.2000000002</v>
      </c>
    </row>
    <row r="114" spans="1:3" x14ac:dyDescent="0.25">
      <c r="A114" s="8" t="s">
        <v>4</v>
      </c>
      <c r="B114" s="14">
        <v>1775061.96</v>
      </c>
      <c r="C114" s="14">
        <v>1775061.96</v>
      </c>
    </row>
    <row r="115" spans="1:3" x14ac:dyDescent="0.25">
      <c r="A115" s="8" t="s">
        <v>5</v>
      </c>
      <c r="B115" s="14">
        <v>1275863.8</v>
      </c>
      <c r="C115" s="14">
        <v>1275863.8</v>
      </c>
    </row>
    <row r="116" spans="1:3" x14ac:dyDescent="0.25">
      <c r="A116" s="9" t="s">
        <v>6</v>
      </c>
      <c r="B116" s="10">
        <f>SUM(B110:B115)</f>
        <v>14788524.330000002</v>
      </c>
      <c r="C116" s="10">
        <f>SUM(C110:C115)</f>
        <v>14774446.810000002</v>
      </c>
    </row>
  </sheetData>
  <mergeCells count="48">
    <mergeCell ref="A84:A85"/>
    <mergeCell ref="B84:C84"/>
    <mergeCell ref="B13:C13"/>
    <mergeCell ref="B44:C44"/>
    <mergeCell ref="B52:C52"/>
    <mergeCell ref="B61:C61"/>
    <mergeCell ref="B80:C80"/>
    <mergeCell ref="B68:C68"/>
    <mergeCell ref="A69:C69"/>
    <mergeCell ref="A70:A71"/>
    <mergeCell ref="B70:C70"/>
    <mergeCell ref="A82:C82"/>
    <mergeCell ref="A62:C62"/>
    <mergeCell ref="A63:A64"/>
    <mergeCell ref="A38:C38"/>
    <mergeCell ref="A39:A40"/>
    <mergeCell ref="B39:C39"/>
    <mergeCell ref="B63:C63"/>
    <mergeCell ref="A53:C53"/>
    <mergeCell ref="A54:A55"/>
    <mergeCell ref="B54:C54"/>
    <mergeCell ref="A45:C45"/>
    <mergeCell ref="A46:A47"/>
    <mergeCell ref="B46:C46"/>
    <mergeCell ref="B1:C1"/>
    <mergeCell ref="B23:C23"/>
    <mergeCell ref="B35:C35"/>
    <mergeCell ref="A16:C16"/>
    <mergeCell ref="A17:A18"/>
    <mergeCell ref="B17:C17"/>
    <mergeCell ref="A3:C3"/>
    <mergeCell ref="A4:A5"/>
    <mergeCell ref="B4:C4"/>
    <mergeCell ref="A24:C24"/>
    <mergeCell ref="A25:A26"/>
    <mergeCell ref="B25:C25"/>
    <mergeCell ref="B89:C89"/>
    <mergeCell ref="A90:C90"/>
    <mergeCell ref="A92:A93"/>
    <mergeCell ref="B92:C92"/>
    <mergeCell ref="B97:C97"/>
    <mergeCell ref="A108:A109"/>
    <mergeCell ref="B108:C108"/>
    <mergeCell ref="A99:C99"/>
    <mergeCell ref="A101:A102"/>
    <mergeCell ref="B101:C101"/>
    <mergeCell ref="B106:C106"/>
    <mergeCell ref="A107:C107"/>
  </mergeCells>
  <pageMargins left="1" right="1" top="1" bottom="1" header="0.5" footer="0.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2025-03-10T04:29:47Z</dcterms:modified>
</cp:coreProperties>
</file>