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<sst xmlns="http://schemas.openxmlformats.org/spreadsheetml/2006/main" count="35" uniqueCount="35">
  <si>
    <t xml:space="preserve">Приложение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</si>
  <si>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r>
      <t xml:space="preserve"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за 2024 год                                                                                                  </t>
    </r>
    <r>
      <rPr>
        <sz val="12"/>
        <color theme="1"/>
        <rFont val="Times New Roman"/>
      </rPr>
      <t>(руб.)</t>
    </r>
  </si>
  <si>
    <t xml:space="preserve">Наименование муниципального образования</t>
  </si>
  <si>
    <t xml:space="preserve">2024 год</t>
  </si>
  <si>
    <t>план</t>
  </si>
  <si>
    <t>исполнение</t>
  </si>
  <si>
    <t xml:space="preserve">Бархатовский сельсовет</t>
  </si>
  <si>
    <t xml:space="preserve">Вознесенский сельсовет</t>
  </si>
  <si>
    <t xml:space="preserve">Есаульский сельсовет</t>
  </si>
  <si>
    <t xml:space="preserve">Зыковский сельсовет</t>
  </si>
  <si>
    <t xml:space="preserve">Маганский сельсовет</t>
  </si>
  <si>
    <t>ИТОГО</t>
  </si>
  <si>
    <t xml:space="preserve">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</si>
  <si>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r>
  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за 2024 год                                                                                                                                            </t>
    </r>
    <r>
      <rPr>
        <sz val="12"/>
        <color theme="1"/>
        <rFont val="Times New Roman"/>
      </rPr>
      <t xml:space="preserve">(руб.)  </t>
    </r>
    <r>
      <rPr>
        <b/>
        <sz val="12"/>
        <color theme="1"/>
        <rFont val="Times New Roman"/>
      </rPr>
      <t xml:space="preserve">   </t>
    </r>
  </si>
  <si>
    <t>п.Березовка</t>
  </si>
  <si>
    <t xml:space="preserve">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</si>
  <si>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бюджетам муниципальных образований края на обеспечение первичных мер пожарной безопасности в 2024 году (руб.)</t>
  </si>
  <si>
    <t xml:space="preserve">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</si>
  <si>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бюджетам муниципальных образований на государственную поддержку муниципальных комплексных проектов развития в 2024 году (руб.)</t>
  </si>
  <si>
    <t xml:space="preserve">Приложение №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</si>
  <si>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на благоустройство кладбищ за 2024 год</t>
  </si>
  <si>
    <t xml:space="preserve">Приложение №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</si>
  <si>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 в 2024 году</t>
  </si>
  <si>
    <t xml:space="preserve">Приложение № 13 к решению сессии Березовского районного Совета депутатов от 27.05.2025 № 54-405Р</t>
  </si>
  <si>
    <t xml:space="preserve">Иные межбюджетные трансферты бюджетам муниципальных образований на государственную поддержку муниципальных комплексных проектов развития в 2024 году</t>
  </si>
  <si>
    <t xml:space="preserve">Приложение №14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</si>
  <si>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Распределение иных межбюджетных трансфертов за содействие развитию налогового потенциала в 2024 году (руб.)</t>
  </si>
  <si>
    <t xml:space="preserve">Приложение №15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</si>
  <si>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</si>
  <si>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 xml:space="preserve">Приложение №16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</si>
  <si>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трансферы на увеличение размеров оплаты труда отдельным категориям работников бюджетной сферы</t>
  </si>
  <si>
    <t xml:space="preserve">Приложение №17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</si>
  <si>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Иные межбюджетные трансферты бюджетам муниципальных образований на устройство спортивных сооружений в сельской местности</t>
  </si>
  <si>
    <t xml:space="preserve">Приложение №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27.05.2025 № 54-405Р</t>
  </si>
  <si>
    <t xml:space="preserve">Средства на увеличение оплаты труда работникам бюджетной сферы Красноярского края с 1 января 2024г.    (руб.)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</si>
</sst>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"/>
  </numFmts>
  <fonts count="7">
    <font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0.000000"/>
      <name val="Arial Cy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2.000000"/>
      <color indexed="64"/>
      <name val="Times New Roman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2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10" borderId="0" numFmtId="0" applyNumberFormat="0" applyFont="1" applyFill="1" applyBorder="0" applyProtection="0"/>
    <xf fontId="0" fillId="11" borderId="0" numFmtId="0" applyNumberFormat="0" applyFont="1" applyFill="1" applyBorder="0" applyProtection="0"/>
    <xf fontId="0" fillId="12" borderId="0" numFmtId="0" applyNumberFormat="0" applyFont="1" applyFill="1" applyBorder="0" applyProtection="0"/>
    <xf fontId="0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8" borderId="0" numFmtId="0" applyNumberFormat="0" applyFont="1" applyFill="1" applyBorder="0" applyProtection="0"/>
    <xf fontId="1" fillId="19" borderId="0" numFmtId="0" applyNumberFormat="0" applyFont="1" applyFill="1" applyBorder="0" applyProtection="0"/>
    <xf fontId="2" fillId="0" borderId="0" numFmtId="0" applyNumberFormat="1" applyFont="1" applyFill="1" applyBorder="1"/>
  </cellStyleXfs>
  <cellXfs count="21">
    <xf fontId="0" fillId="0" borderId="0" numFmtId="0" xfId="0"/>
    <xf fontId="3" fillId="0" borderId="0" numFmtId="0" xfId="0" applyFont="1"/>
    <xf fontId="3" fillId="0" borderId="0" numFmtId="0" xfId="0" applyFont="1" applyAlignment="1">
      <alignment horizontal="right" wrapText="1"/>
    </xf>
    <xf fontId="3" fillId="0" borderId="0" numFmtId="0" xfId="0" applyFont="1" applyAlignment="1">
      <alignment wrapText="1"/>
    </xf>
    <xf fontId="4" fillId="0" borderId="0" numFmtId="0" xfId="0" applyFont="1"/>
    <xf fontId="4" fillId="0" borderId="1" numFmtId="0" xfId="0" applyFont="1" applyBorder="1" applyAlignment="1">
      <alignment horizontal="center" vertical="top" wrapText="1"/>
    </xf>
    <xf fontId="5" fillId="0" borderId="2" numFmtId="49" xfId="19" applyNumberFormat="1" applyFont="1" applyBorder="1" applyAlignment="1" quotePrefix="1">
      <alignment horizontal="center" vertical="center" wrapText="1"/>
    </xf>
    <xf fontId="5" fillId="0" borderId="3" numFmtId="0" xfId="19" applyFont="1" applyBorder="1" applyAlignment="1" quotePrefix="1">
      <alignment horizontal="center" wrapText="1"/>
    </xf>
    <xf fontId="5" fillId="0" borderId="4" numFmtId="49" xfId="19" applyNumberFormat="1" applyFont="1" applyBorder="1" applyAlignment="1" quotePrefix="1">
      <alignment horizontal="center" vertical="center" wrapText="1"/>
    </xf>
    <xf fontId="3" fillId="0" borderId="3" numFmtId="0" xfId="0" applyFont="1" applyBorder="1"/>
    <xf fontId="5" fillId="0" borderId="3" numFmtId="160" xfId="0" applyNumberFormat="1" applyFont="1" applyBorder="1" applyAlignment="1" applyProtection="1">
      <alignment horizontal="center" vertical="center" wrapText="1"/>
    </xf>
    <xf fontId="4" fillId="0" borderId="3" numFmtId="0" xfId="0" applyFont="1" applyBorder="1"/>
    <xf fontId="4" fillId="0" borderId="3" numFmtId="4" xfId="0" applyNumberFormat="1" applyFont="1" applyBorder="1" applyAlignment="1">
      <alignment horizontal="center"/>
    </xf>
    <xf fontId="6" fillId="0" borderId="0" numFmtId="160" xfId="0" applyNumberFormat="1" applyFont="1" applyAlignment="1">
      <alignment vertical="top" wrapText="1"/>
    </xf>
    <xf fontId="5" fillId="0" borderId="4" numFmtId="49" xfId="19" applyNumberFormat="1" applyFont="1" applyBorder="1" applyAlignment="1" quotePrefix="1">
      <alignment horizontal="left" vertical="center" wrapText="1"/>
    </xf>
    <xf fontId="4" fillId="0" borderId="0" numFmtId="4" xfId="0" applyNumberFormat="1" applyFont="1" applyAlignment="1">
      <alignment horizontal="center"/>
    </xf>
    <xf fontId="5" fillId="0" borderId="3" numFmtId="160" xfId="0" applyNumberFormat="1" applyFont="1" applyBorder="1" applyAlignment="1" applyProtection="1">
      <alignment horizontal="right" vertical="center" wrapText="1"/>
    </xf>
    <xf fontId="4" fillId="0" borderId="0" numFmtId="0" xfId="0" applyFont="1" applyAlignment="1">
      <alignment horizontal="center"/>
    </xf>
    <xf fontId="3" fillId="0" borderId="3" numFmtId="4" xfId="0" applyNumberFormat="1" applyFont="1" applyBorder="1" applyAlignment="1">
      <alignment horizontal="center"/>
    </xf>
    <xf fontId="5" fillId="0" borderId="5" numFmtId="0" xfId="19" applyFont="1" applyBorder="1" applyAlignment="1" quotePrefix="1">
      <alignment horizontal="center" wrapText="1"/>
    </xf>
    <xf fontId="5" fillId="0" borderId="6" numFmtId="0" xfId="19" applyFont="1" applyBorder="1" applyAlignment="1" quotePrefix="1">
      <alignment horizontal="center" wrapText="1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61" activeCellId="0" sqref="61:61"/>
    </sheetView>
  </sheetViews>
  <sheetFormatPr defaultColWidth="9.140625" defaultRowHeight="14.25"/>
  <cols>
    <col customWidth="1" min="1" max="1" style="1" width="35.85546875"/>
    <col customWidth="1" min="2" max="2" style="1" width="25.5703125"/>
    <col customWidth="1" min="3" max="3" style="1" width="20.8515625"/>
    <col min="4" max="16384" style="1" width="9.140625"/>
  </cols>
  <sheetData>
    <row r="1" ht="60" customHeight="1">
      <c r="B1" s="2" t="s">
        <v>0</v>
      </c>
      <c r="C1" s="2"/>
    </row>
    <row r="2" ht="27" customHeight="1">
      <c r="C2" s="3"/>
    </row>
    <row r="3" s="4" customFormat="1" ht="118.90000000000001" customHeight="1">
      <c r="A3" s="5" t="s">
        <v>1</v>
      </c>
      <c r="B3" s="5"/>
      <c r="C3" s="5"/>
    </row>
    <row r="4">
      <c r="A4" s="6" t="s">
        <v>2</v>
      </c>
      <c r="B4" s="7" t="s">
        <v>3</v>
      </c>
      <c r="C4" s="7"/>
      <c r="D4" s="1"/>
    </row>
    <row r="5" ht="15">
      <c r="A5" s="8"/>
      <c r="B5" s="7" t="s">
        <v>4</v>
      </c>
      <c r="C5" s="7" t="s">
        <v>5</v>
      </c>
      <c r="D5" s="1"/>
    </row>
    <row r="6" ht="15">
      <c r="A6" s="9" t="s">
        <v>6</v>
      </c>
      <c r="B6" s="10">
        <v>619800</v>
      </c>
      <c r="C6" s="10">
        <v>540276.48999999999</v>
      </c>
      <c r="D6" s="1"/>
    </row>
    <row r="7" ht="15">
      <c r="A7" s="9" t="s">
        <v>7</v>
      </c>
      <c r="B7" s="10">
        <v>248100</v>
      </c>
      <c r="C7" s="10">
        <v>215229</v>
      </c>
    </row>
    <row r="8" ht="15">
      <c r="A8" s="9" t="s">
        <v>8</v>
      </c>
      <c r="B8" s="10">
        <v>619800</v>
      </c>
      <c r="C8" s="10">
        <v>496895.53000000003</v>
      </c>
    </row>
    <row r="9" ht="15">
      <c r="A9" s="9" t="s">
        <v>9</v>
      </c>
      <c r="B9" s="10">
        <v>623600</v>
      </c>
      <c r="C9" s="10">
        <v>623600</v>
      </c>
    </row>
    <row r="10" ht="15">
      <c r="A10" s="9" t="s">
        <v>10</v>
      </c>
      <c r="B10" s="10">
        <v>619800</v>
      </c>
      <c r="C10" s="10">
        <v>532464.13</v>
      </c>
    </row>
    <row r="11" ht="22.5" customHeight="1">
      <c r="A11" s="11" t="s">
        <v>11</v>
      </c>
      <c r="B11" s="12">
        <f>SUM(B6:B10)</f>
        <v>2731100</v>
      </c>
      <c r="C11" s="12">
        <f>SUM(C6:C10)</f>
        <v>2408465.1499999999</v>
      </c>
    </row>
    <row r="12" s="1" customFormat="1">
      <c r="B12" s="13"/>
      <c r="C12" s="13"/>
    </row>
    <row r="13" s="1" customFormat="1" ht="51" customHeight="1">
      <c r="B13" s="2" t="s">
        <v>12</v>
      </c>
      <c r="C13" s="2"/>
    </row>
    <row r="14" ht="99.599999999999994" hidden="1" customHeight="1"/>
    <row r="15" ht="12" customHeight="1">
      <c r="C15" s="3"/>
    </row>
    <row r="16" ht="111.59999999999999" customHeight="1">
      <c r="A16" s="5" t="s">
        <v>13</v>
      </c>
      <c r="B16" s="5"/>
      <c r="C16" s="5"/>
    </row>
    <row r="17">
      <c r="A17" s="6" t="s">
        <v>2</v>
      </c>
      <c r="B17" s="7" t="s">
        <v>3</v>
      </c>
      <c r="C17" s="7"/>
    </row>
    <row r="18" ht="15">
      <c r="A18" s="8"/>
      <c r="B18" s="7" t="s">
        <v>4</v>
      </c>
      <c r="C18" s="7" t="s">
        <v>5</v>
      </c>
    </row>
    <row r="19" ht="15">
      <c r="A19" s="14" t="s">
        <v>14</v>
      </c>
      <c r="B19" s="10">
        <v>136410</v>
      </c>
      <c r="C19" s="10">
        <v>136410</v>
      </c>
    </row>
    <row r="20" ht="15">
      <c r="A20" s="9" t="s">
        <v>6</v>
      </c>
      <c r="B20" s="10">
        <v>8880</v>
      </c>
      <c r="C20" s="10">
        <v>2475.1199999999999</v>
      </c>
    </row>
    <row r="21" ht="15">
      <c r="A21" s="11" t="s">
        <v>11</v>
      </c>
      <c r="B21" s="12">
        <f>SUM(B19:B20)</f>
        <v>145290</v>
      </c>
      <c r="C21" s="12">
        <f>SUM(C19:C20)</f>
        <v>138885.12</v>
      </c>
    </row>
    <row r="22">
      <c r="A22" s="4"/>
      <c r="B22" s="15"/>
      <c r="C22" s="15"/>
    </row>
    <row r="23" ht="67.150000000000006" customHeight="1">
      <c r="B23" s="2" t="s">
        <v>15</v>
      </c>
      <c r="C23" s="2"/>
    </row>
    <row r="24" ht="55.899999999999999" customHeight="1">
      <c r="A24" s="5" t="s">
        <v>16</v>
      </c>
      <c r="B24" s="5"/>
      <c r="C24" s="5"/>
    </row>
    <row r="25">
      <c r="A25" s="6" t="s">
        <v>2</v>
      </c>
      <c r="B25" s="7" t="s">
        <v>3</v>
      </c>
      <c r="C25" s="7"/>
    </row>
    <row r="26" ht="15">
      <c r="A26" s="8"/>
      <c r="B26" s="7" t="s">
        <v>4</v>
      </c>
      <c r="C26" s="7" t="s">
        <v>5</v>
      </c>
    </row>
    <row r="27" ht="15">
      <c r="A27" s="14" t="s">
        <v>14</v>
      </c>
      <c r="B27" s="16">
        <v>3713000</v>
      </c>
      <c r="C27" s="16">
        <v>3713000</v>
      </c>
    </row>
    <row r="28" ht="15">
      <c r="A28" s="9" t="s">
        <v>6</v>
      </c>
      <c r="B28" s="16">
        <v>580000</v>
      </c>
      <c r="C28" s="16">
        <v>580000</v>
      </c>
    </row>
    <row r="29" ht="15">
      <c r="A29" s="9" t="s">
        <v>7</v>
      </c>
      <c r="B29" s="16">
        <v>378600</v>
      </c>
      <c r="C29" s="16">
        <v>378600</v>
      </c>
    </row>
    <row r="30" ht="15">
      <c r="A30" s="9" t="s">
        <v>8</v>
      </c>
      <c r="B30" s="16">
        <v>1011500</v>
      </c>
      <c r="C30" s="16">
        <v>1011500</v>
      </c>
    </row>
    <row r="31" ht="17.449999999999999" customHeight="1">
      <c r="A31" s="9" t="s">
        <v>9</v>
      </c>
      <c r="B31" s="16">
        <v>1540700</v>
      </c>
      <c r="C31" s="16">
        <v>1540700</v>
      </c>
    </row>
    <row r="32" ht="15" customHeight="1">
      <c r="A32" s="9" t="s">
        <v>10</v>
      </c>
      <c r="B32" s="16">
        <v>609900</v>
      </c>
      <c r="C32" s="16">
        <v>609900</v>
      </c>
    </row>
    <row r="33" ht="15">
      <c r="A33" s="11" t="s">
        <v>11</v>
      </c>
      <c r="B33" s="12">
        <f>SUM(B27:B32)</f>
        <v>7833700</v>
      </c>
      <c r="C33" s="12">
        <f>SUM(C27:C32)</f>
        <v>7833700</v>
      </c>
    </row>
    <row r="34" ht="28.149999999999999" customHeight="1">
      <c r="A34" s="4"/>
      <c r="B34" s="17"/>
      <c r="C34" s="17"/>
    </row>
    <row r="35" ht="70.900000000000006" customHeight="1">
      <c r="B35" s="2" t="s">
        <v>17</v>
      </c>
      <c r="C35" s="2"/>
    </row>
    <row r="37" hidden="1"/>
    <row r="38" ht="48.600000000000001" customHeight="1">
      <c r="A38" s="5" t="s">
        <v>18</v>
      </c>
      <c r="B38" s="5"/>
      <c r="C38" s="5"/>
    </row>
    <row r="39" ht="47.450000000000003" customHeight="1">
      <c r="A39" s="6" t="s">
        <v>2</v>
      </c>
      <c r="B39" s="7" t="s">
        <v>3</v>
      </c>
      <c r="C39" s="7"/>
    </row>
    <row r="40" ht="15">
      <c r="A40" s="8"/>
      <c r="B40" s="7" t="s">
        <v>4</v>
      </c>
      <c r="C40" s="7" t="s">
        <v>5</v>
      </c>
    </row>
    <row r="41" ht="21" customHeight="1">
      <c r="A41" s="9" t="s">
        <v>6</v>
      </c>
      <c r="B41" s="18">
        <v>8636600</v>
      </c>
      <c r="C41" s="18">
        <v>7647709.2999999998</v>
      </c>
    </row>
    <row r="42" ht="21.600000000000001" customHeight="1">
      <c r="A42" s="11" t="s">
        <v>11</v>
      </c>
      <c r="B42" s="12">
        <f>B41</f>
        <v>8636600</v>
      </c>
      <c r="C42" s="12">
        <f>C41</f>
        <v>7647709.2999999998</v>
      </c>
    </row>
    <row r="44" ht="75" customHeight="1">
      <c r="B44" s="2" t="s">
        <v>19</v>
      </c>
      <c r="C44" s="2"/>
    </row>
    <row r="45" ht="36" customHeight="1">
      <c r="A45" s="5" t="s">
        <v>20</v>
      </c>
      <c r="B45" s="5"/>
      <c r="C45" s="5"/>
    </row>
    <row r="46">
      <c r="A46" s="6" t="s">
        <v>2</v>
      </c>
      <c r="B46" s="7" t="s">
        <v>3</v>
      </c>
      <c r="C46" s="7"/>
    </row>
    <row r="47" ht="15">
      <c r="A47" s="8"/>
      <c r="B47" s="7" t="s">
        <v>4</v>
      </c>
      <c r="C47" s="7" t="s">
        <v>5</v>
      </c>
    </row>
    <row r="48" ht="15">
      <c r="A48" s="9" t="s">
        <v>8</v>
      </c>
      <c r="B48" s="18">
        <v>2989300</v>
      </c>
      <c r="C48" s="18">
        <v>2989300</v>
      </c>
    </row>
    <row r="49" ht="15">
      <c r="A49" s="11" t="s">
        <v>11</v>
      </c>
      <c r="B49" s="12">
        <f>B48</f>
        <v>2989300</v>
      </c>
      <c r="C49" s="12">
        <f>C48</f>
        <v>2989300</v>
      </c>
    </row>
    <row r="50">
      <c r="A50" s="4"/>
      <c r="B50" s="15"/>
      <c r="C50" s="15"/>
    </row>
    <row r="51">
      <c r="A51" s="4"/>
      <c r="B51" s="15"/>
      <c r="C51" s="15"/>
    </row>
    <row r="52" ht="46.899999999999999" customHeight="1">
      <c r="B52" s="2" t="s">
        <v>21</v>
      </c>
      <c r="C52" s="2"/>
    </row>
    <row r="53" ht="81.599999999999994" customHeight="1">
      <c r="A53" s="5" t="s">
        <v>22</v>
      </c>
      <c r="B53" s="5"/>
      <c r="C53" s="5"/>
    </row>
    <row r="54">
      <c r="A54" s="6" t="s">
        <v>2</v>
      </c>
      <c r="B54" s="7" t="s">
        <v>3</v>
      </c>
      <c r="C54" s="7"/>
    </row>
    <row r="55" ht="15">
      <c r="A55" s="8"/>
      <c r="B55" s="7" t="s">
        <v>4</v>
      </c>
      <c r="C55" s="7" t="s">
        <v>5</v>
      </c>
    </row>
    <row r="56" ht="15">
      <c r="A56" s="14" t="s">
        <v>14</v>
      </c>
      <c r="B56" s="18">
        <v>2292000</v>
      </c>
      <c r="C56" s="18">
        <v>2292000</v>
      </c>
    </row>
    <row r="57" ht="15">
      <c r="A57" s="9" t="s">
        <v>6</v>
      </c>
      <c r="B57" s="18">
        <v>1387612</v>
      </c>
      <c r="C57" s="18">
        <v>1387612</v>
      </c>
    </row>
    <row r="58" ht="15">
      <c r="A58" s="9" t="s">
        <v>8</v>
      </c>
      <c r="B58" s="18">
        <v>1903499</v>
      </c>
      <c r="C58" s="18">
        <v>1903499</v>
      </c>
    </row>
    <row r="59" ht="15">
      <c r="A59" s="11" t="s">
        <v>11</v>
      </c>
      <c r="B59" s="12">
        <f>SUM(B56:B58)</f>
        <v>5583111</v>
      </c>
      <c r="C59" s="12">
        <f>SUM(C56:C58)</f>
        <v>5583111</v>
      </c>
    </row>
    <row r="60">
      <c r="A60" s="4"/>
      <c r="B60" s="15"/>
      <c r="C60" s="15"/>
    </row>
    <row r="61" ht="65.450000000000003" customHeight="1">
      <c r="B61" s="2" t="s">
        <v>23</v>
      </c>
      <c r="C61" s="2"/>
    </row>
    <row r="62" ht="56.450000000000003" customHeight="1">
      <c r="A62" s="5" t="s">
        <v>24</v>
      </c>
      <c r="B62" s="5"/>
      <c r="C62" s="5"/>
    </row>
    <row r="63">
      <c r="A63" s="6" t="s">
        <v>2</v>
      </c>
      <c r="B63" s="7" t="s">
        <v>3</v>
      </c>
      <c r="C63" s="7"/>
    </row>
    <row r="64" ht="15">
      <c r="A64" s="8"/>
      <c r="B64" s="7" t="s">
        <v>4</v>
      </c>
      <c r="C64" s="7" t="s">
        <v>5</v>
      </c>
    </row>
    <row r="65">
      <c r="A65" s="9" t="s">
        <v>6</v>
      </c>
      <c r="B65" s="18">
        <v>31044000</v>
      </c>
      <c r="C65" s="18">
        <v>31044000</v>
      </c>
    </row>
    <row r="66">
      <c r="A66" s="11" t="s">
        <v>11</v>
      </c>
      <c r="B66" s="12">
        <f>B65</f>
        <v>31044000</v>
      </c>
      <c r="C66" s="12">
        <f>C65</f>
        <v>31044000</v>
      </c>
    </row>
    <row r="68" ht="55.149999999999999" customHeight="1">
      <c r="B68" s="2" t="s">
        <v>25</v>
      </c>
      <c r="C68" s="2"/>
    </row>
    <row r="69" ht="35.450000000000003" customHeight="1">
      <c r="A69" s="5" t="s">
        <v>26</v>
      </c>
      <c r="B69" s="5"/>
      <c r="C69" s="5"/>
    </row>
    <row r="70">
      <c r="A70" s="6" t="s">
        <v>2</v>
      </c>
      <c r="B70" s="7" t="s">
        <v>3</v>
      </c>
      <c r="C70" s="7"/>
    </row>
    <row r="71">
      <c r="A71" s="8"/>
      <c r="B71" s="7" t="s">
        <v>4</v>
      </c>
      <c r="C71" s="7" t="s">
        <v>5</v>
      </c>
    </row>
    <row r="72">
      <c r="A72" s="14" t="s">
        <v>14</v>
      </c>
      <c r="B72" s="18">
        <v>4222693</v>
      </c>
      <c r="C72" s="18">
        <v>4222693</v>
      </c>
    </row>
    <row r="73">
      <c r="A73" s="9" t="s">
        <v>6</v>
      </c>
      <c r="B73" s="18">
        <v>474192</v>
      </c>
      <c r="C73" s="18">
        <v>474192</v>
      </c>
    </row>
    <row r="74">
      <c r="A74" s="9" t="s">
        <v>7</v>
      </c>
      <c r="B74" s="18">
        <v>279428</v>
      </c>
      <c r="C74" s="18">
        <v>279428</v>
      </c>
    </row>
    <row r="75">
      <c r="A75" s="9" t="s">
        <v>8</v>
      </c>
      <c r="B75" s="18">
        <v>1428607</v>
      </c>
      <c r="C75" s="18">
        <v>1428607</v>
      </c>
    </row>
    <row r="76">
      <c r="A76" s="9" t="s">
        <v>9</v>
      </c>
      <c r="B76" s="18">
        <v>1190668</v>
      </c>
      <c r="C76" s="18">
        <v>1190668</v>
      </c>
    </row>
    <row r="77">
      <c r="A77" s="9" t="s">
        <v>10</v>
      </c>
      <c r="B77" s="18">
        <v>373962</v>
      </c>
      <c r="C77" s="18">
        <v>373962</v>
      </c>
    </row>
    <row r="78">
      <c r="A78" s="11" t="s">
        <v>11</v>
      </c>
      <c r="B78" s="12">
        <f>SUM(B72:B77)</f>
        <v>7969550</v>
      </c>
      <c r="C78" s="12">
        <f>SUM(C72:C77)</f>
        <v>7969550</v>
      </c>
    </row>
    <row r="79">
      <c r="A79" s="4"/>
      <c r="B79" s="15"/>
      <c r="C79" s="15"/>
    </row>
    <row r="80" ht="46.149999999999999" customHeight="1">
      <c r="B80" s="2" t="s">
        <v>27</v>
      </c>
      <c r="C80" s="2"/>
    </row>
    <row r="81" ht="18" customHeight="1">
      <c r="B81" s="2"/>
      <c r="C81" s="2"/>
    </row>
    <row r="82" ht="75.599999999999994" customHeight="1">
      <c r="A82" s="5" t="s">
        <v>28</v>
      </c>
      <c r="B82" s="5"/>
      <c r="C82" s="5"/>
    </row>
    <row r="84">
      <c r="A84" s="6" t="s">
        <v>2</v>
      </c>
      <c r="B84" s="19" t="s">
        <v>3</v>
      </c>
      <c r="C84" s="20"/>
    </row>
    <row r="85">
      <c r="A85" s="8"/>
      <c r="B85" s="7" t="s">
        <v>4</v>
      </c>
      <c r="C85" s="7" t="s">
        <v>5</v>
      </c>
    </row>
    <row r="86">
      <c r="A86" s="14" t="s">
        <v>14</v>
      </c>
      <c r="B86" s="18">
        <v>1146100</v>
      </c>
      <c r="C86" s="18">
        <v>369128.5</v>
      </c>
    </row>
    <row r="87" ht="13.15" customHeight="1">
      <c r="A87" s="11" t="s">
        <v>11</v>
      </c>
      <c r="B87" s="12">
        <f>SUM(B86:B86)</f>
        <v>1146100</v>
      </c>
      <c r="C87" s="12">
        <f>SUM(C86:C86)</f>
        <v>369128.5</v>
      </c>
    </row>
    <row r="89" ht="55.149999999999999" customHeight="1">
      <c r="B89" s="2" t="s">
        <v>29</v>
      </c>
      <c r="C89" s="2"/>
    </row>
    <row r="90" ht="48.600000000000001" customHeight="1">
      <c r="A90" s="5" t="s">
        <v>30</v>
      </c>
      <c r="B90" s="5"/>
      <c r="C90" s="5"/>
    </row>
    <row r="92">
      <c r="A92" s="6" t="s">
        <v>2</v>
      </c>
      <c r="B92" s="19" t="s">
        <v>3</v>
      </c>
      <c r="C92" s="20"/>
    </row>
    <row r="93">
      <c r="A93" s="8"/>
      <c r="B93" s="7" t="s">
        <v>4</v>
      </c>
      <c r="C93" s="7" t="s">
        <v>5</v>
      </c>
    </row>
    <row r="94">
      <c r="A94" s="14" t="s">
        <v>14</v>
      </c>
      <c r="B94" s="18">
        <v>505100</v>
      </c>
      <c r="C94" s="18">
        <v>505100</v>
      </c>
    </row>
    <row r="95">
      <c r="A95" s="11" t="s">
        <v>11</v>
      </c>
      <c r="B95" s="12">
        <f>SUM(B94:B94)</f>
        <v>505100</v>
      </c>
      <c r="C95" s="12">
        <f>SUM(C94:C94)</f>
        <v>505100</v>
      </c>
    </row>
    <row r="97" ht="53.450000000000003" customHeight="1">
      <c r="B97" s="2" t="s">
        <v>31</v>
      </c>
      <c r="C97" s="2"/>
    </row>
    <row r="99" ht="37.149999999999999" customHeight="1">
      <c r="A99" s="5" t="s">
        <v>32</v>
      </c>
      <c r="B99" s="5"/>
      <c r="C99" s="5"/>
    </row>
    <row r="100" ht="15" customHeight="1"/>
    <row r="101">
      <c r="A101" s="6" t="s">
        <v>2</v>
      </c>
      <c r="B101" s="19" t="s">
        <v>3</v>
      </c>
      <c r="C101" s="20"/>
    </row>
    <row r="102">
      <c r="A102" s="8"/>
      <c r="B102" s="7" t="s">
        <v>4</v>
      </c>
      <c r="C102" s="7" t="s">
        <v>5</v>
      </c>
    </row>
    <row r="103">
      <c r="A103" s="14" t="s">
        <v>14</v>
      </c>
      <c r="B103" s="18">
        <v>3900000</v>
      </c>
      <c r="C103" s="18">
        <v>3900000</v>
      </c>
    </row>
    <row r="104">
      <c r="A104" s="11" t="s">
        <v>11</v>
      </c>
      <c r="B104" s="12">
        <f>SUM(B103:B103)</f>
        <v>3900000</v>
      </c>
      <c r="C104" s="12">
        <f>SUM(C103:C103)</f>
        <v>3900000</v>
      </c>
    </row>
    <row r="106" ht="58.149999999999999" customHeight="1">
      <c r="B106" s="2" t="s">
        <v>33</v>
      </c>
      <c r="C106" s="2"/>
    </row>
    <row r="107" ht="36" customHeight="1">
      <c r="A107" s="5" t="s">
        <v>34</v>
      </c>
      <c r="B107" s="5"/>
      <c r="C107" s="5"/>
    </row>
    <row r="108">
      <c r="A108" s="6" t="s">
        <v>2</v>
      </c>
      <c r="B108" s="7" t="s">
        <v>3</v>
      </c>
      <c r="C108" s="7"/>
    </row>
    <row r="109">
      <c r="A109" s="8"/>
      <c r="B109" s="7" t="s">
        <v>4</v>
      </c>
      <c r="C109" s="7" t="s">
        <v>5</v>
      </c>
    </row>
    <row r="110">
      <c r="A110" s="14" t="s">
        <v>14</v>
      </c>
      <c r="B110" s="18">
        <v>6701746.3499999996</v>
      </c>
      <c r="C110" s="18">
        <v>6701746.3499999996</v>
      </c>
    </row>
    <row r="111">
      <c r="A111" s="9" t="s">
        <v>6</v>
      </c>
      <c r="B111" s="18">
        <v>1484823.6799999999</v>
      </c>
      <c r="C111" s="18">
        <v>1484823.6799999999</v>
      </c>
    </row>
    <row r="112">
      <c r="A112" s="9" t="s">
        <v>7</v>
      </c>
      <c r="B112" s="18">
        <v>1182735.3400000001</v>
      </c>
      <c r="C112" s="18">
        <v>1168657.8200000001</v>
      </c>
    </row>
    <row r="113">
      <c r="A113" s="9" t="s">
        <v>8</v>
      </c>
      <c r="B113" s="18">
        <v>2368293.2000000002</v>
      </c>
      <c r="C113" s="18">
        <v>2368293.2000000002</v>
      </c>
    </row>
    <row r="114">
      <c r="A114" s="9" t="s">
        <v>9</v>
      </c>
      <c r="B114" s="18">
        <v>1775061.96</v>
      </c>
      <c r="C114" s="18">
        <v>1775061.96</v>
      </c>
    </row>
    <row r="115">
      <c r="A115" s="9" t="s">
        <v>10</v>
      </c>
      <c r="B115" s="18">
        <v>1275863.8</v>
      </c>
      <c r="C115" s="18">
        <v>1275863.8</v>
      </c>
    </row>
    <row r="116">
      <c r="A116" s="11" t="s">
        <v>11</v>
      </c>
      <c r="B116" s="12">
        <f>SUM(B110:B115)</f>
        <v>14788524.330000002</v>
      </c>
      <c r="C116" s="12">
        <f>SUM(C110:C115)</f>
        <v>14774446.810000002</v>
      </c>
    </row>
  </sheetData>
  <mergeCells count="48">
    <mergeCell ref="B1:C1"/>
    <mergeCell ref="A3:C3"/>
    <mergeCell ref="A4:A5"/>
    <mergeCell ref="B4:C4"/>
    <mergeCell ref="B13:C13"/>
    <mergeCell ref="A16:C16"/>
    <mergeCell ref="A17:A18"/>
    <mergeCell ref="B17:C17"/>
    <mergeCell ref="B23:C23"/>
    <mergeCell ref="A24:C24"/>
    <mergeCell ref="A25:A26"/>
    <mergeCell ref="B25:C25"/>
    <mergeCell ref="B35:C35"/>
    <mergeCell ref="A38:C38"/>
    <mergeCell ref="A39:A40"/>
    <mergeCell ref="B39:C39"/>
    <mergeCell ref="B44:C44"/>
    <mergeCell ref="A45:C45"/>
    <mergeCell ref="A46:A47"/>
    <mergeCell ref="B46:C46"/>
    <mergeCell ref="B52:C52"/>
    <mergeCell ref="A53:C53"/>
    <mergeCell ref="A54:A55"/>
    <mergeCell ref="B54:C54"/>
    <mergeCell ref="B61:C61"/>
    <mergeCell ref="A62:C62"/>
    <mergeCell ref="A63:A64"/>
    <mergeCell ref="B63:C63"/>
    <mergeCell ref="B68:C68"/>
    <mergeCell ref="A69:C69"/>
    <mergeCell ref="A70:A71"/>
    <mergeCell ref="B70:C70"/>
    <mergeCell ref="B80:C80"/>
    <mergeCell ref="A82:C82"/>
    <mergeCell ref="A84:A85"/>
    <mergeCell ref="B84:C84"/>
    <mergeCell ref="B89:C89"/>
    <mergeCell ref="A90:C90"/>
    <mergeCell ref="A92:A93"/>
    <mergeCell ref="B92:C92"/>
    <mergeCell ref="B97:C97"/>
    <mergeCell ref="A99:C99"/>
    <mergeCell ref="A101:A102"/>
    <mergeCell ref="B101:C101"/>
    <mergeCell ref="B106:C106"/>
    <mergeCell ref="A107:C107"/>
    <mergeCell ref="A108:A109"/>
    <mergeCell ref="B108:C108"/>
  </mergeCells>
  <printOptions headings="0" gridLines="0"/>
  <pageMargins left="1" right="1" top="1" bottom="1" header="0.5" footer="0.5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180" verticalDpi="18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UserF20</cp:lastModifiedBy>
  <cp:revision>1</cp:revision>
  <dcterms:created xsi:type="dcterms:W3CDTF">2006-09-28T05:33:49Z</dcterms:created>
  <dcterms:modified xsi:type="dcterms:W3CDTF">2025-05-29T04:11:48Z</dcterms:modified>
</cp:coreProperties>
</file>