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15" windowWidth="18675" windowHeight="11250" tabRatio="879"/>
  </bookViews>
  <sheets>
    <sheet name="Березовский муниципальный райо" sheetId="61" r:id="rId1"/>
    <sheet name="Лист1" sheetId="62" r:id="rId2"/>
  </sheets>
  <calcPr calcId="124519"/>
</workbook>
</file>

<file path=xl/calcChain.xml><?xml version="1.0" encoding="utf-8"?>
<calcChain xmlns="http://schemas.openxmlformats.org/spreadsheetml/2006/main">
  <c r="E7" i="61"/>
  <c r="F7"/>
  <c r="G7"/>
  <c r="H7"/>
  <c r="I7"/>
  <c r="D7"/>
  <c r="C7" l="1"/>
  <c r="C9"/>
  <c r="C10"/>
  <c r="C11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N7"/>
  <c r="M9"/>
  <c r="N9"/>
  <c r="N10"/>
  <c r="M11"/>
  <c r="N11"/>
  <c r="N12"/>
  <c r="M13"/>
  <c r="N13"/>
  <c r="N14"/>
  <c r="M15"/>
  <c r="N15"/>
  <c r="N16"/>
  <c r="M17"/>
  <c r="N17"/>
  <c r="N18"/>
  <c r="M19"/>
  <c r="N19"/>
  <c r="N20"/>
  <c r="N21"/>
  <c r="M23"/>
  <c r="N23"/>
  <c r="N24"/>
  <c r="M25"/>
  <c r="N25"/>
  <c r="N26"/>
  <c r="M27"/>
  <c r="N27"/>
  <c r="N28"/>
  <c r="M29"/>
  <c r="N29"/>
  <c r="N30"/>
  <c r="M31"/>
  <c r="N31"/>
  <c r="M21" l="1"/>
  <c r="O21" s="1"/>
  <c r="M20"/>
  <c r="M18"/>
  <c r="M16"/>
  <c r="M14"/>
  <c r="M12"/>
  <c r="M10"/>
  <c r="M7"/>
  <c r="M30"/>
  <c r="O30" s="1"/>
  <c r="M28"/>
  <c r="M26"/>
  <c r="M24"/>
  <c r="O31"/>
  <c r="O29"/>
  <c r="O28"/>
  <c r="O27"/>
  <c r="O26"/>
  <c r="O25"/>
  <c r="O24"/>
  <c r="O23"/>
  <c r="O20"/>
  <c r="O19"/>
  <c r="O18"/>
  <c r="O17"/>
  <c r="O16"/>
  <c r="O15"/>
  <c r="O14"/>
  <c r="O13"/>
  <c r="O12"/>
  <c r="O11"/>
  <c r="O10"/>
  <c r="O9"/>
  <c r="O7"/>
</calcChain>
</file>

<file path=xl/sharedStrings.xml><?xml version="1.0" encoding="utf-8"?>
<sst xmlns="http://schemas.openxmlformats.org/spreadsheetml/2006/main" count="68" uniqueCount="46">
  <si>
    <t>Вознесенский сельсовет</t>
  </si>
  <si>
    <t>Бархатовский сельсовет</t>
  </si>
  <si>
    <t>Есаульский сельсовет</t>
  </si>
  <si>
    <t>Зыковский сельсовет</t>
  </si>
  <si>
    <t>Маганский сельсовет</t>
  </si>
  <si>
    <t>Единица измерения</t>
  </si>
  <si>
    <t>единица</t>
  </si>
  <si>
    <t>п. Березовка</t>
  </si>
  <si>
    <t>ОКПО</t>
  </si>
  <si>
    <t>Наименование</t>
  </si>
  <si>
    <t xml:space="preserve">  СТАТУС  МУНИЦИПАЛЬНОГО  ОБРАЗОВАНИЯ</t>
  </si>
  <si>
    <t>Выберите статус муниципального образования :</t>
  </si>
  <si>
    <t xml:space="preserve">  ОБЪЕКТЫ БЫТОВОГО ОБСЛУЖИВАНИЯ</t>
  </si>
  <si>
    <t>2 Число объектов бытового обслуживания населения, оказывающих услуги</t>
  </si>
  <si>
    <t xml:space="preserve">      в том числе:</t>
  </si>
  <si>
    <t xml:space="preserve">  в том числе:</t>
  </si>
  <si>
    <t>Отклонение суммы поселений от МР</t>
  </si>
  <si>
    <t>Справочно за 2019 год</t>
  </si>
  <si>
    <t>Данные муниципального района (МР) за 2019 год</t>
  </si>
  <si>
    <t>Сумма данных по поселениям за 2019 год</t>
  </si>
  <si>
    <t>Данные по МР за 2018 год</t>
  </si>
  <si>
    <t>3.  по ремонту, окраске и пошиву обуви</t>
  </si>
  <si>
    <t>4. по ремонту и пошиву швейных, меховых и кожаных изделий, головных уборов и изделий текстильной галантереи, ремонту, пошиву и вязанию трикотажных изделий</t>
  </si>
  <si>
    <t>5. по ремонту и техническому обслуживанию бытовой радиоэлектронной аппаратуры, бытовых машин и приборов и изготовлению металлоизделий</t>
  </si>
  <si>
    <t>6. по техническому обслуживанию и ремонту транспортных средств, машин и оборудования</t>
  </si>
  <si>
    <t>7. по изготовлению и ремонту мебели</t>
  </si>
  <si>
    <t>8. химической чистки и крашения, услуги прачечных</t>
  </si>
  <si>
    <t>9. по ремонту и строительству жилья и других построек</t>
  </si>
  <si>
    <t>10. бань и душевых и саун</t>
  </si>
  <si>
    <t>11. парикмахерских</t>
  </si>
  <si>
    <t>12. фотоателье</t>
  </si>
  <si>
    <t>13. ритуальные</t>
  </si>
  <si>
    <t>14. прочие виды бытовых услуг</t>
  </si>
  <si>
    <t>15. Число приемных пунктов бытового обслуживания, принимающих заказы от населения на оказание услуг</t>
  </si>
  <si>
    <t>16. по ремонту, окраске и пошиву обуви</t>
  </si>
  <si>
    <t>17. по ремонту и пошиву швейных, меховых и кожаных изделий, головных уборов и изделий текстильной галантереи, ремонту, пошиву и вязанию трикотажных изделий</t>
  </si>
  <si>
    <t>18. по ремонту и техническому обслуживанию бытовой радиоэлектронной аппаратуры, бытовых машин и приборов и изготовлению металлоизделий</t>
  </si>
  <si>
    <t>19. по изготовлению и ремонту мебели</t>
  </si>
  <si>
    <t>20. химической чистки и крашения, услуги прачечных</t>
  </si>
  <si>
    <t>21. по ремонту и строительству жилья и других построек</t>
  </si>
  <si>
    <t>22. фотоателье</t>
  </si>
  <si>
    <t>23. ритуальных</t>
  </si>
  <si>
    <t>24. прочих видов бытовых услуг</t>
  </si>
  <si>
    <t>Березовский муниципальный район 2022</t>
  </si>
  <si>
    <t>2023 Березовский муниципальный район</t>
  </si>
  <si>
    <t>Объекты сферы услуг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</si>
</sst>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b/>
      <i/>
      <sz val="8"/>
      <color theme="1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" fillId="5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3" fillId="5" borderId="0" xfId="0" applyFont="1" applyFill="1" applyBorder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/>
    <xf numFmtId="0" fontId="1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pane xSplit="2" ySplit="3" topLeftCell="C4" activePane="bottomRight" state="frozen"/>
      <selection activeCell="V1" sqref="V1"/>
      <selection pane="topRight" activeCell="V1" sqref="V1"/>
      <selection pane="bottomLeft" activeCell="V1" sqref="V1"/>
      <selection pane="bottomRight" activeCell="D3" sqref="D3"/>
    </sheetView>
  </sheetViews>
  <sheetFormatPr defaultRowHeight="12.75"/>
  <cols>
    <col min="1" max="1" width="45.7109375" style="1" customWidth="1"/>
    <col min="2" max="2" width="9.42578125" style="2" customWidth="1"/>
    <col min="3" max="3" width="10.140625" style="14" customWidth="1"/>
    <col min="4" max="4" width="7.42578125" style="3" customWidth="1"/>
    <col min="5" max="5" width="7" style="3" customWidth="1"/>
    <col min="6" max="6" width="7.28515625" style="3" customWidth="1"/>
    <col min="7" max="7" width="8.5703125" style="3" customWidth="1"/>
    <col min="8" max="8" width="8" style="3" customWidth="1"/>
    <col min="9" max="9" width="7.7109375" style="3" customWidth="1"/>
    <col min="10" max="10" width="10.140625" style="2" hidden="1" customWidth="1"/>
    <col min="11" max="11" width="12.85546875" style="1" hidden="1" customWidth="1"/>
    <col min="12" max="12" width="9.7109375" style="2" hidden="1" customWidth="1"/>
    <col min="13" max="13" width="9.140625" style="2" hidden="1" customWidth="1"/>
    <col min="14" max="14" width="10.42578125" style="3" hidden="1" customWidth="1"/>
    <col min="15" max="15" width="11" style="2" hidden="1" customWidth="1"/>
    <col min="16" max="16" width="9.42578125" style="2" customWidth="1"/>
    <col min="17" max="16384" width="9.140625" style="2"/>
  </cols>
  <sheetData>
    <row r="1" spans="1:16" ht="27.75" customHeight="1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2.75" hidden="1" customHeight="1">
      <c r="B2" s="23" t="s">
        <v>8</v>
      </c>
      <c r="C2" s="16">
        <v>21915598</v>
      </c>
      <c r="D2" s="2">
        <v>4093702</v>
      </c>
      <c r="E2" s="2">
        <v>4091790</v>
      </c>
      <c r="F2" s="2">
        <v>4096735</v>
      </c>
      <c r="G2" s="2">
        <v>4092163</v>
      </c>
      <c r="H2" s="2">
        <v>4091761</v>
      </c>
      <c r="I2" s="2">
        <v>4091778</v>
      </c>
      <c r="J2" s="2">
        <v>4605000000</v>
      </c>
      <c r="L2" s="1"/>
    </row>
    <row r="3" spans="1:16" s="13" customFormat="1" ht="91.5" customHeight="1">
      <c r="A3" s="34" t="s">
        <v>9</v>
      </c>
      <c r="B3" s="34" t="s">
        <v>5</v>
      </c>
      <c r="C3" s="17" t="s">
        <v>44</v>
      </c>
      <c r="D3" s="40" t="s">
        <v>7</v>
      </c>
      <c r="E3" s="40" t="s">
        <v>1</v>
      </c>
      <c r="F3" s="40" t="s">
        <v>0</v>
      </c>
      <c r="G3" s="40" t="s">
        <v>2</v>
      </c>
      <c r="H3" s="40" t="s">
        <v>3</v>
      </c>
      <c r="I3" s="40" t="s">
        <v>4</v>
      </c>
      <c r="J3" s="28" t="s">
        <v>20</v>
      </c>
      <c r="K3" s="41" t="s">
        <v>17</v>
      </c>
      <c r="L3" s="42"/>
      <c r="M3" s="27" t="s">
        <v>18</v>
      </c>
      <c r="N3" s="27" t="s">
        <v>19</v>
      </c>
      <c r="O3" s="26" t="s">
        <v>16</v>
      </c>
      <c r="P3" s="17" t="s">
        <v>43</v>
      </c>
    </row>
    <row r="4" spans="1:16" s="5" customFormat="1" hidden="1">
      <c r="A4" s="8" t="s">
        <v>10</v>
      </c>
      <c r="B4" s="11"/>
      <c r="C4" s="15"/>
      <c r="D4" s="7"/>
      <c r="E4" s="7"/>
      <c r="F4" s="7"/>
      <c r="G4" s="7"/>
      <c r="H4" s="7"/>
      <c r="I4" s="7"/>
      <c r="J4" s="15"/>
      <c r="K4" s="18"/>
      <c r="L4" s="19"/>
      <c r="N4" s="4"/>
    </row>
    <row r="5" spans="1:16" s="5" customFormat="1" hidden="1">
      <c r="A5" s="9" t="s">
        <v>11</v>
      </c>
      <c r="B5" s="11"/>
      <c r="C5" s="14"/>
      <c r="D5" s="16"/>
      <c r="E5" s="16"/>
      <c r="F5" s="16"/>
      <c r="G5" s="16"/>
      <c r="H5" s="16"/>
      <c r="I5" s="16"/>
      <c r="J5" s="14">
        <v>13</v>
      </c>
      <c r="K5" s="18"/>
      <c r="L5" s="19"/>
      <c r="N5" s="4"/>
    </row>
    <row r="6" spans="1:16">
      <c r="A6" s="8" t="s">
        <v>12</v>
      </c>
      <c r="B6" s="11"/>
      <c r="C6" s="20"/>
      <c r="D6" s="22"/>
      <c r="E6" s="22"/>
      <c r="F6" s="22"/>
      <c r="G6" s="22"/>
      <c r="H6" s="22"/>
      <c r="I6" s="22"/>
      <c r="J6" s="20">
        <v>0</v>
      </c>
      <c r="K6" s="18"/>
      <c r="L6" s="19"/>
      <c r="M6" s="5"/>
      <c r="N6" s="4"/>
      <c r="O6" s="5"/>
      <c r="P6" s="6"/>
    </row>
    <row r="7" spans="1:16" ht="21">
      <c r="A7" s="10" t="s">
        <v>13</v>
      </c>
      <c r="B7" s="11" t="s">
        <v>6</v>
      </c>
      <c r="C7" s="21">
        <f t="shared" ref="C7:C31" si="0">D7+E7+F7+G7+H7+I7</f>
        <v>91</v>
      </c>
      <c r="D7" s="22">
        <f>D9+D10+D11+D12+D13+D14+D15+D16+D17+D18+D19+D20</f>
        <v>65</v>
      </c>
      <c r="E7" s="22">
        <f t="shared" ref="E7:I7" si="1">E9+E10+E11+E12+E13+E14+E15+E16+E17+E18+E19+E20</f>
        <v>5</v>
      </c>
      <c r="F7" s="22">
        <f t="shared" si="1"/>
        <v>0</v>
      </c>
      <c r="G7" s="22">
        <f t="shared" si="1"/>
        <v>5</v>
      </c>
      <c r="H7" s="22">
        <f t="shared" si="1"/>
        <v>16</v>
      </c>
      <c r="I7" s="22">
        <f t="shared" si="1"/>
        <v>0</v>
      </c>
      <c r="J7" s="20">
        <v>90</v>
      </c>
      <c r="K7" s="18"/>
      <c r="L7" s="19"/>
      <c r="M7" s="5">
        <f t="shared" ref="M7:M31" si="2">C7</f>
        <v>91</v>
      </c>
      <c r="N7" s="4">
        <f>SUM(D7:I7)</f>
        <v>91</v>
      </c>
      <c r="O7" s="5">
        <f t="shared" ref="O7:O31" si="3">N7-M7</f>
        <v>0</v>
      </c>
      <c r="P7" s="6">
        <v>90</v>
      </c>
    </row>
    <row r="8" spans="1:16">
      <c r="A8" s="9" t="s">
        <v>14</v>
      </c>
      <c r="B8" s="11"/>
      <c r="C8" s="20"/>
      <c r="D8" s="22"/>
      <c r="E8" s="22"/>
      <c r="F8" s="22"/>
      <c r="G8" s="22"/>
      <c r="H8" s="22"/>
      <c r="I8" s="22"/>
      <c r="J8" s="20">
        <v>0</v>
      </c>
      <c r="K8" s="18"/>
      <c r="L8" s="19"/>
      <c r="M8" s="5"/>
      <c r="N8" s="4"/>
      <c r="O8" s="5"/>
      <c r="P8" s="6"/>
    </row>
    <row r="9" spans="1:16">
      <c r="A9" s="12" t="s">
        <v>21</v>
      </c>
      <c r="B9" s="11" t="s">
        <v>6</v>
      </c>
      <c r="C9" s="20">
        <f t="shared" si="0"/>
        <v>6</v>
      </c>
      <c r="D9" s="22">
        <v>5</v>
      </c>
      <c r="E9" s="22"/>
      <c r="F9" s="22"/>
      <c r="G9" s="22"/>
      <c r="H9" s="22">
        <v>1</v>
      </c>
      <c r="I9" s="22"/>
      <c r="J9" s="20">
        <v>6</v>
      </c>
      <c r="K9" s="18"/>
      <c r="L9" s="19"/>
      <c r="M9" s="5">
        <f t="shared" si="2"/>
        <v>6</v>
      </c>
      <c r="N9" s="4">
        <f t="shared" ref="N9:N21" si="4">SUM(D9:I9)</f>
        <v>6</v>
      </c>
      <c r="O9" s="5">
        <f t="shared" si="3"/>
        <v>0</v>
      </c>
      <c r="P9" s="6">
        <v>6</v>
      </c>
    </row>
    <row r="10" spans="1:16" ht="45">
      <c r="A10" s="12" t="s">
        <v>22</v>
      </c>
      <c r="B10" s="11" t="s">
        <v>6</v>
      </c>
      <c r="C10" s="20">
        <f t="shared" si="0"/>
        <v>11</v>
      </c>
      <c r="D10" s="22">
        <v>8</v>
      </c>
      <c r="E10" s="22">
        <v>2</v>
      </c>
      <c r="F10" s="22"/>
      <c r="G10" s="22"/>
      <c r="H10" s="22">
        <v>1</v>
      </c>
      <c r="I10" s="22"/>
      <c r="J10" s="20">
        <v>13</v>
      </c>
      <c r="K10" s="18"/>
      <c r="L10" s="19"/>
      <c r="M10" s="5">
        <f t="shared" si="2"/>
        <v>11</v>
      </c>
      <c r="N10" s="4">
        <f t="shared" si="4"/>
        <v>11</v>
      </c>
      <c r="O10" s="5">
        <f t="shared" si="3"/>
        <v>0</v>
      </c>
      <c r="P10" s="6">
        <v>11</v>
      </c>
    </row>
    <row r="11" spans="1:16" ht="33.75">
      <c r="A11" s="12" t="s">
        <v>23</v>
      </c>
      <c r="B11" s="11" t="s">
        <v>6</v>
      </c>
      <c r="C11" s="20">
        <f t="shared" si="0"/>
        <v>5</v>
      </c>
      <c r="D11" s="22">
        <v>3</v>
      </c>
      <c r="E11" s="22"/>
      <c r="F11" s="22"/>
      <c r="G11" s="22"/>
      <c r="H11" s="22">
        <v>2</v>
      </c>
      <c r="I11" s="22"/>
      <c r="J11" s="20">
        <v>5</v>
      </c>
      <c r="K11" s="18"/>
      <c r="L11" s="19"/>
      <c r="M11" s="5">
        <f t="shared" si="2"/>
        <v>5</v>
      </c>
      <c r="N11" s="4">
        <f t="shared" si="4"/>
        <v>5</v>
      </c>
      <c r="O11" s="5">
        <f t="shared" si="3"/>
        <v>0</v>
      </c>
      <c r="P11" s="6">
        <v>5</v>
      </c>
    </row>
    <row r="12" spans="1:16" ht="22.5">
      <c r="A12" s="12" t="s">
        <v>24</v>
      </c>
      <c r="B12" s="11" t="s">
        <v>6</v>
      </c>
      <c r="C12" s="20">
        <f t="shared" si="0"/>
        <v>25</v>
      </c>
      <c r="D12" s="22">
        <v>19</v>
      </c>
      <c r="E12" s="22"/>
      <c r="F12" s="22"/>
      <c r="G12" s="24">
        <v>2</v>
      </c>
      <c r="H12" s="22">
        <v>4</v>
      </c>
      <c r="I12" s="22"/>
      <c r="J12" s="20">
        <v>25</v>
      </c>
      <c r="K12" s="18"/>
      <c r="L12" s="19"/>
      <c r="M12" s="5">
        <f t="shared" si="2"/>
        <v>25</v>
      </c>
      <c r="N12" s="4">
        <f t="shared" si="4"/>
        <v>25</v>
      </c>
      <c r="O12" s="5">
        <f t="shared" si="3"/>
        <v>0</v>
      </c>
      <c r="P12" s="6">
        <v>25</v>
      </c>
    </row>
    <row r="13" spans="1:16">
      <c r="A13" s="12" t="s">
        <v>25</v>
      </c>
      <c r="B13" s="11" t="s">
        <v>6</v>
      </c>
      <c r="C13" s="20">
        <f t="shared" si="0"/>
        <v>0</v>
      </c>
      <c r="D13" s="22"/>
      <c r="E13" s="22"/>
      <c r="F13" s="22"/>
      <c r="G13" s="22"/>
      <c r="H13" s="22"/>
      <c r="I13" s="22"/>
      <c r="J13" s="20">
        <v>0</v>
      </c>
      <c r="K13" s="18"/>
      <c r="L13" s="19"/>
      <c r="M13" s="5">
        <f t="shared" si="2"/>
        <v>0</v>
      </c>
      <c r="N13" s="4">
        <f t="shared" si="4"/>
        <v>0</v>
      </c>
      <c r="O13" s="5">
        <f t="shared" si="3"/>
        <v>0</v>
      </c>
      <c r="P13" s="6">
        <v>0</v>
      </c>
    </row>
    <row r="14" spans="1:16">
      <c r="A14" s="12" t="s">
        <v>26</v>
      </c>
      <c r="B14" s="11" t="s">
        <v>6</v>
      </c>
      <c r="C14" s="20">
        <f t="shared" si="0"/>
        <v>0</v>
      </c>
      <c r="D14" s="22"/>
      <c r="E14" s="22"/>
      <c r="F14" s="22"/>
      <c r="G14" s="22"/>
      <c r="H14" s="22"/>
      <c r="I14" s="22"/>
      <c r="J14" s="20">
        <v>0</v>
      </c>
      <c r="K14" s="18"/>
      <c r="L14" s="19"/>
      <c r="M14" s="5">
        <f t="shared" si="2"/>
        <v>0</v>
      </c>
      <c r="N14" s="4">
        <f t="shared" si="4"/>
        <v>0</v>
      </c>
      <c r="O14" s="5">
        <f t="shared" si="3"/>
        <v>0</v>
      </c>
      <c r="P14" s="6">
        <v>0</v>
      </c>
    </row>
    <row r="15" spans="1:16">
      <c r="A15" s="12" t="s">
        <v>27</v>
      </c>
      <c r="B15" s="11" t="s">
        <v>6</v>
      </c>
      <c r="C15" s="20">
        <f t="shared" si="0"/>
        <v>0</v>
      </c>
      <c r="D15" s="22"/>
      <c r="E15" s="22"/>
      <c r="F15" s="22"/>
      <c r="G15" s="22"/>
      <c r="H15" s="22"/>
      <c r="I15" s="22"/>
      <c r="J15" s="20">
        <v>0</v>
      </c>
      <c r="K15" s="18"/>
      <c r="L15" s="19"/>
      <c r="M15" s="5">
        <f t="shared" si="2"/>
        <v>0</v>
      </c>
      <c r="N15" s="4">
        <f t="shared" si="4"/>
        <v>0</v>
      </c>
      <c r="O15" s="5">
        <f t="shared" si="3"/>
        <v>0</v>
      </c>
      <c r="P15" s="6">
        <v>0</v>
      </c>
    </row>
    <row r="16" spans="1:16" s="25" customFormat="1">
      <c r="A16" s="29" t="s">
        <v>28</v>
      </c>
      <c r="B16" s="29" t="s">
        <v>6</v>
      </c>
      <c r="C16" s="21">
        <f t="shared" si="0"/>
        <v>6</v>
      </c>
      <c r="D16" s="22">
        <v>3</v>
      </c>
      <c r="E16" s="22">
        <v>1</v>
      </c>
      <c r="F16" s="22"/>
      <c r="G16" s="24">
        <v>1</v>
      </c>
      <c r="H16" s="22">
        <v>1</v>
      </c>
      <c r="I16" s="22"/>
      <c r="J16" s="21">
        <v>5</v>
      </c>
      <c r="K16" s="35"/>
      <c r="L16" s="36"/>
      <c r="M16" s="37">
        <f t="shared" si="2"/>
        <v>6</v>
      </c>
      <c r="N16" s="38">
        <f t="shared" si="4"/>
        <v>6</v>
      </c>
      <c r="O16" s="37">
        <f t="shared" si="3"/>
        <v>0</v>
      </c>
      <c r="P16" s="39">
        <v>5</v>
      </c>
    </row>
    <row r="17" spans="1:16">
      <c r="A17" s="12" t="s">
        <v>29</v>
      </c>
      <c r="B17" s="11" t="s">
        <v>6</v>
      </c>
      <c r="C17" s="20">
        <f t="shared" si="0"/>
        <v>30</v>
      </c>
      <c r="D17" s="22">
        <v>21</v>
      </c>
      <c r="E17" s="22">
        <v>2</v>
      </c>
      <c r="F17" s="22"/>
      <c r="G17" s="30">
        <v>2</v>
      </c>
      <c r="H17" s="22">
        <v>5</v>
      </c>
      <c r="I17" s="22"/>
      <c r="J17" s="20">
        <v>29</v>
      </c>
      <c r="K17" s="18"/>
      <c r="L17" s="19"/>
      <c r="M17" s="5">
        <f t="shared" si="2"/>
        <v>30</v>
      </c>
      <c r="N17" s="4">
        <f t="shared" si="4"/>
        <v>30</v>
      </c>
      <c r="O17" s="5">
        <f t="shared" si="3"/>
        <v>0</v>
      </c>
      <c r="P17" s="6">
        <v>30</v>
      </c>
    </row>
    <row r="18" spans="1:16">
      <c r="A18" s="12" t="s">
        <v>30</v>
      </c>
      <c r="B18" s="11" t="s">
        <v>6</v>
      </c>
      <c r="C18" s="20">
        <f t="shared" si="0"/>
        <v>4</v>
      </c>
      <c r="D18" s="22">
        <v>4</v>
      </c>
      <c r="E18" s="22"/>
      <c r="F18" s="22"/>
      <c r="G18" s="22"/>
      <c r="H18" s="22"/>
      <c r="I18" s="22"/>
      <c r="J18" s="20">
        <v>4</v>
      </c>
      <c r="K18" s="18"/>
      <c r="L18" s="19"/>
      <c r="M18" s="5">
        <f t="shared" si="2"/>
        <v>4</v>
      </c>
      <c r="N18" s="4">
        <f t="shared" si="4"/>
        <v>4</v>
      </c>
      <c r="O18" s="5">
        <f t="shared" si="3"/>
        <v>0</v>
      </c>
      <c r="P18" s="6">
        <v>4</v>
      </c>
    </row>
    <row r="19" spans="1:16">
      <c r="A19" s="12" t="s">
        <v>31</v>
      </c>
      <c r="B19" s="11" t="s">
        <v>6</v>
      </c>
      <c r="C19" s="20">
        <f t="shared" si="0"/>
        <v>3</v>
      </c>
      <c r="D19" s="22">
        <v>2</v>
      </c>
      <c r="E19" s="22"/>
      <c r="F19" s="22"/>
      <c r="G19" s="22"/>
      <c r="H19" s="22">
        <v>1</v>
      </c>
      <c r="I19" s="22"/>
      <c r="J19" s="20">
        <v>3</v>
      </c>
      <c r="K19" s="18"/>
      <c r="L19" s="19"/>
      <c r="M19" s="5">
        <f t="shared" si="2"/>
        <v>3</v>
      </c>
      <c r="N19" s="4">
        <f t="shared" si="4"/>
        <v>3</v>
      </c>
      <c r="O19" s="5">
        <f t="shared" si="3"/>
        <v>0</v>
      </c>
      <c r="P19" s="6">
        <v>3</v>
      </c>
    </row>
    <row r="20" spans="1:16">
      <c r="A20" s="12" t="s">
        <v>32</v>
      </c>
      <c r="B20" s="11" t="s">
        <v>6</v>
      </c>
      <c r="C20" s="20">
        <f t="shared" si="0"/>
        <v>1</v>
      </c>
      <c r="D20" s="22"/>
      <c r="E20" s="22"/>
      <c r="F20" s="22"/>
      <c r="G20" s="22"/>
      <c r="H20" s="22">
        <v>1</v>
      </c>
      <c r="I20" s="22"/>
      <c r="J20" s="20">
        <v>0</v>
      </c>
      <c r="K20" s="18"/>
      <c r="L20" s="19"/>
      <c r="M20" s="5">
        <f t="shared" si="2"/>
        <v>1</v>
      </c>
      <c r="N20" s="4">
        <f t="shared" si="4"/>
        <v>1</v>
      </c>
      <c r="O20" s="5">
        <f t="shared" si="3"/>
        <v>0</v>
      </c>
      <c r="P20" s="6">
        <v>1</v>
      </c>
    </row>
    <row r="21" spans="1:16" ht="31.5">
      <c r="A21" s="10" t="s">
        <v>33</v>
      </c>
      <c r="B21" s="11" t="s">
        <v>6</v>
      </c>
      <c r="C21" s="20">
        <f t="shared" si="0"/>
        <v>0</v>
      </c>
      <c r="D21" s="22"/>
      <c r="E21" s="22"/>
      <c r="F21" s="22"/>
      <c r="G21" s="22"/>
      <c r="H21" s="22"/>
      <c r="I21" s="22">
        <v>0</v>
      </c>
      <c r="J21" s="20">
        <v>0</v>
      </c>
      <c r="K21" s="18"/>
      <c r="L21" s="19"/>
      <c r="M21" s="5">
        <f t="shared" si="2"/>
        <v>0</v>
      </c>
      <c r="N21" s="4">
        <f t="shared" si="4"/>
        <v>0</v>
      </c>
      <c r="O21" s="5">
        <f t="shared" si="3"/>
        <v>0</v>
      </c>
      <c r="P21" s="6">
        <v>0</v>
      </c>
    </row>
    <row r="22" spans="1:16">
      <c r="A22" s="9" t="s">
        <v>15</v>
      </c>
      <c r="B22" s="11"/>
      <c r="C22" s="20"/>
      <c r="D22" s="22"/>
      <c r="E22" s="22"/>
      <c r="F22" s="22"/>
      <c r="G22" s="22"/>
      <c r="H22" s="22"/>
      <c r="I22" s="22"/>
      <c r="J22" s="20">
        <v>0</v>
      </c>
      <c r="K22" s="18"/>
      <c r="L22" s="19"/>
      <c r="M22" s="5"/>
      <c r="N22" s="4"/>
      <c r="O22" s="5"/>
      <c r="P22" s="6">
        <v>0</v>
      </c>
    </row>
    <row r="23" spans="1:16">
      <c r="A23" s="12" t="s">
        <v>34</v>
      </c>
      <c r="B23" s="11" t="s">
        <v>6</v>
      </c>
      <c r="C23" s="20">
        <f t="shared" si="0"/>
        <v>0</v>
      </c>
      <c r="D23" s="22"/>
      <c r="E23" s="22"/>
      <c r="F23" s="22"/>
      <c r="G23" s="22"/>
      <c r="H23" s="22"/>
      <c r="I23" s="22"/>
      <c r="J23" s="20">
        <v>0</v>
      </c>
      <c r="K23" s="18"/>
      <c r="L23" s="19"/>
      <c r="M23" s="5">
        <f t="shared" si="2"/>
        <v>0</v>
      </c>
      <c r="N23" s="4">
        <f t="shared" ref="N23:N31" si="5">SUM(D23:I23)</f>
        <v>0</v>
      </c>
      <c r="O23" s="5">
        <f t="shared" si="3"/>
        <v>0</v>
      </c>
      <c r="P23" s="6">
        <v>0</v>
      </c>
    </row>
    <row r="24" spans="1:16" ht="45">
      <c r="A24" s="12" t="s">
        <v>35</v>
      </c>
      <c r="B24" s="11" t="s">
        <v>6</v>
      </c>
      <c r="C24" s="20">
        <f t="shared" si="0"/>
        <v>0</v>
      </c>
      <c r="D24" s="22"/>
      <c r="E24" s="22"/>
      <c r="F24" s="22"/>
      <c r="G24" s="22"/>
      <c r="H24" s="22"/>
      <c r="I24" s="22"/>
      <c r="J24" s="20">
        <v>0</v>
      </c>
      <c r="K24" s="18"/>
      <c r="L24" s="19"/>
      <c r="M24" s="5">
        <f t="shared" si="2"/>
        <v>0</v>
      </c>
      <c r="N24" s="4">
        <f t="shared" si="5"/>
        <v>0</v>
      </c>
      <c r="O24" s="5">
        <f t="shared" si="3"/>
        <v>0</v>
      </c>
      <c r="P24" s="6">
        <v>0</v>
      </c>
    </row>
    <row r="25" spans="1:16" ht="33.75">
      <c r="A25" s="12" t="s">
        <v>36</v>
      </c>
      <c r="B25" s="11" t="s">
        <v>6</v>
      </c>
      <c r="C25" s="20">
        <f t="shared" si="0"/>
        <v>0</v>
      </c>
      <c r="D25" s="22"/>
      <c r="E25" s="22"/>
      <c r="F25" s="22"/>
      <c r="G25" s="22"/>
      <c r="H25" s="22"/>
      <c r="I25" s="22"/>
      <c r="J25" s="20">
        <v>0</v>
      </c>
      <c r="K25" s="18"/>
      <c r="L25" s="19"/>
      <c r="M25" s="5">
        <f t="shared" si="2"/>
        <v>0</v>
      </c>
      <c r="N25" s="4">
        <f t="shared" si="5"/>
        <v>0</v>
      </c>
      <c r="O25" s="5">
        <f t="shared" si="3"/>
        <v>0</v>
      </c>
      <c r="P25" s="6">
        <v>0</v>
      </c>
    </row>
    <row r="26" spans="1:16">
      <c r="A26" s="12" t="s">
        <v>37</v>
      </c>
      <c r="B26" s="11" t="s">
        <v>6</v>
      </c>
      <c r="C26" s="20">
        <f t="shared" si="0"/>
        <v>0</v>
      </c>
      <c r="D26" s="22"/>
      <c r="E26" s="22"/>
      <c r="F26" s="22"/>
      <c r="G26" s="22"/>
      <c r="H26" s="22"/>
      <c r="I26" s="22"/>
      <c r="J26" s="20">
        <v>0</v>
      </c>
      <c r="K26" s="18"/>
      <c r="L26" s="19"/>
      <c r="M26" s="5">
        <f t="shared" si="2"/>
        <v>0</v>
      </c>
      <c r="N26" s="4">
        <f t="shared" si="5"/>
        <v>0</v>
      </c>
      <c r="O26" s="5">
        <f t="shared" si="3"/>
        <v>0</v>
      </c>
      <c r="P26" s="6">
        <v>0</v>
      </c>
    </row>
    <row r="27" spans="1:16">
      <c r="A27" s="12" t="s">
        <v>38</v>
      </c>
      <c r="B27" s="11" t="s">
        <v>6</v>
      </c>
      <c r="C27" s="20">
        <f t="shared" si="0"/>
        <v>0</v>
      </c>
      <c r="D27" s="22"/>
      <c r="E27" s="22"/>
      <c r="F27" s="22"/>
      <c r="G27" s="22"/>
      <c r="H27" s="22"/>
      <c r="I27" s="22"/>
      <c r="J27" s="20">
        <v>0</v>
      </c>
      <c r="K27" s="18"/>
      <c r="L27" s="19"/>
      <c r="M27" s="5">
        <f t="shared" si="2"/>
        <v>0</v>
      </c>
      <c r="N27" s="4">
        <f t="shared" si="5"/>
        <v>0</v>
      </c>
      <c r="O27" s="5">
        <f t="shared" si="3"/>
        <v>0</v>
      </c>
      <c r="P27" s="6">
        <v>0</v>
      </c>
    </row>
    <row r="28" spans="1:16">
      <c r="A28" s="12" t="s">
        <v>39</v>
      </c>
      <c r="B28" s="11" t="s">
        <v>6</v>
      </c>
      <c r="C28" s="20">
        <f t="shared" si="0"/>
        <v>0</v>
      </c>
      <c r="D28" s="22"/>
      <c r="E28" s="22"/>
      <c r="F28" s="22"/>
      <c r="G28" s="22"/>
      <c r="H28" s="22"/>
      <c r="I28" s="22"/>
      <c r="J28" s="20">
        <v>0</v>
      </c>
      <c r="K28" s="18"/>
      <c r="L28" s="19"/>
      <c r="M28" s="5">
        <f t="shared" si="2"/>
        <v>0</v>
      </c>
      <c r="N28" s="4">
        <f t="shared" si="5"/>
        <v>0</v>
      </c>
      <c r="O28" s="5">
        <f t="shared" si="3"/>
        <v>0</v>
      </c>
      <c r="P28" s="6">
        <v>0</v>
      </c>
    </row>
    <row r="29" spans="1:16">
      <c r="A29" s="12" t="s">
        <v>40</v>
      </c>
      <c r="B29" s="11" t="s">
        <v>6</v>
      </c>
      <c r="C29" s="20">
        <f t="shared" si="0"/>
        <v>0</v>
      </c>
      <c r="D29" s="22"/>
      <c r="E29" s="22"/>
      <c r="F29" s="22"/>
      <c r="G29" s="22"/>
      <c r="H29" s="22"/>
      <c r="I29" s="22"/>
      <c r="J29" s="20">
        <v>0</v>
      </c>
      <c r="K29" s="18"/>
      <c r="L29" s="19"/>
      <c r="M29" s="5">
        <f t="shared" si="2"/>
        <v>0</v>
      </c>
      <c r="N29" s="4">
        <f t="shared" si="5"/>
        <v>0</v>
      </c>
      <c r="O29" s="5">
        <f t="shared" si="3"/>
        <v>0</v>
      </c>
      <c r="P29" s="6">
        <v>0</v>
      </c>
    </row>
    <row r="30" spans="1:16">
      <c r="A30" s="12" t="s">
        <v>41</v>
      </c>
      <c r="B30" s="11" t="s">
        <v>6</v>
      </c>
      <c r="C30" s="20">
        <f t="shared" si="0"/>
        <v>0</v>
      </c>
      <c r="D30" s="22"/>
      <c r="E30" s="22"/>
      <c r="F30" s="22"/>
      <c r="G30" s="22"/>
      <c r="H30" s="22"/>
      <c r="I30" s="22"/>
      <c r="J30" s="20">
        <v>0</v>
      </c>
      <c r="K30" s="18"/>
      <c r="L30" s="19"/>
      <c r="M30" s="5">
        <f t="shared" si="2"/>
        <v>0</v>
      </c>
      <c r="N30" s="4">
        <f t="shared" si="5"/>
        <v>0</v>
      </c>
      <c r="O30" s="5">
        <f t="shared" si="3"/>
        <v>0</v>
      </c>
      <c r="P30" s="6">
        <v>0</v>
      </c>
    </row>
    <row r="31" spans="1:16">
      <c r="A31" s="12" t="s">
        <v>42</v>
      </c>
      <c r="B31" s="11" t="s">
        <v>6</v>
      </c>
      <c r="C31" s="20">
        <f t="shared" si="0"/>
        <v>0</v>
      </c>
      <c r="D31" s="22"/>
      <c r="E31" s="22"/>
      <c r="F31" s="22"/>
      <c r="G31" s="22"/>
      <c r="H31" s="22"/>
      <c r="I31" s="22"/>
      <c r="J31" s="20">
        <v>0</v>
      </c>
      <c r="K31" s="18"/>
      <c r="L31" s="19"/>
      <c r="M31" s="5">
        <f t="shared" si="2"/>
        <v>0</v>
      </c>
      <c r="N31" s="4">
        <f t="shared" si="5"/>
        <v>0</v>
      </c>
      <c r="O31" s="5">
        <f t="shared" si="3"/>
        <v>0</v>
      </c>
      <c r="P31" s="6">
        <v>0</v>
      </c>
    </row>
  </sheetData>
  <mergeCells count="2">
    <mergeCell ref="K3:L3"/>
    <mergeCell ref="A1:P1"/>
  </mergeCells>
  <pageMargins left="0.31496062992125984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C13"/>
  <sheetViews>
    <sheetView workbookViewId="0">
      <selection activeCell="B8" sqref="B8"/>
    </sheetView>
  </sheetViews>
  <sheetFormatPr defaultRowHeight="15"/>
  <cols>
    <col min="2" max="2" width="38.7109375" customWidth="1"/>
    <col min="3" max="3" width="12.7109375" style="31" customWidth="1"/>
    <col min="4" max="4" width="22" customWidth="1"/>
    <col min="5" max="5" width="18.28515625" customWidth="1"/>
    <col min="6" max="6" width="22.85546875" customWidth="1"/>
    <col min="11" max="11" width="11.42578125" customWidth="1"/>
  </cols>
  <sheetData>
    <row r="4" spans="2:3">
      <c r="C4"/>
    </row>
    <row r="5" spans="2:3">
      <c r="C5"/>
    </row>
    <row r="6" spans="2:3">
      <c r="C6"/>
    </row>
    <row r="7" spans="2:3">
      <c r="B7" s="32"/>
      <c r="C7"/>
    </row>
    <row r="8" spans="2:3" ht="30.75" customHeight="1">
      <c r="B8" s="32"/>
      <c r="C8"/>
    </row>
    <row r="9" spans="2:3" ht="15.75">
      <c r="B9" s="33"/>
      <c r="C9"/>
    </row>
    <row r="10" spans="2:3" ht="15.75">
      <c r="B10" s="33"/>
      <c r="C10"/>
    </row>
    <row r="11" spans="2:3">
      <c r="B11" s="45"/>
      <c r="C11"/>
    </row>
    <row r="12" spans="2:3">
      <c r="B12" s="45"/>
      <c r="C12"/>
    </row>
    <row r="13" spans="2:3">
      <c r="C13"/>
    </row>
  </sheetData>
  <mergeCells count="1"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Березовский муниципальный райо</vt:lpstr>
      <vt:lpstr>Лист1</vt:lpstr>
    </vt:vector>
  </TitlesOfParts>
  <Company>Krasnoyarskstat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p24_markaryansm</dc:creator>
  <cp:lastModifiedBy>Ольга Иосифовна Вашкевич</cp:lastModifiedBy>
  <cp:lastPrinted>2024-06-03T04:29:27Z</cp:lastPrinted>
  <dcterms:created xsi:type="dcterms:W3CDTF">2019-04-24T04:49:59Z</dcterms:created>
  <dcterms:modified xsi:type="dcterms:W3CDTF">2024-10-25T08:05:25Z</dcterms:modified>
</cp:coreProperties>
</file>