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192" windowHeight="1105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2" i="1"/>
  <c r="F11"/>
  <c r="F10"/>
  <c r="F9"/>
  <c r="F8"/>
  <c r="F7"/>
  <c r="D12"/>
  <c r="E12" s="1"/>
  <c r="D11"/>
  <c r="E11" s="1"/>
  <c r="D10"/>
  <c r="E10" s="1"/>
  <c r="D9"/>
  <c r="E9" s="1"/>
  <c r="D8"/>
  <c r="E8" s="1"/>
  <c r="D7"/>
  <c r="E7" s="1"/>
  <c r="C13"/>
  <c r="D13" l="1"/>
  <c r="F13" l="1"/>
  <c r="E13"/>
</calcChain>
</file>

<file path=xl/sharedStrings.xml><?xml version="1.0" encoding="utf-8"?>
<sst xmlns="http://schemas.openxmlformats.org/spreadsheetml/2006/main" count="17" uniqueCount="17">
  <si>
    <t>п. Березовка</t>
  </si>
  <si>
    <t xml:space="preserve">Бархатовский сс </t>
  </si>
  <si>
    <t>Вознесенский сс</t>
  </si>
  <si>
    <t>Есаульский сс</t>
  </si>
  <si>
    <t>Зыковский сс</t>
  </si>
  <si>
    <t>Маганский сс</t>
  </si>
  <si>
    <t>ИТОГО</t>
  </si>
  <si>
    <t>норматив</t>
  </si>
  <si>
    <t>* из информации ИФНС начислено за 9 месяцев</t>
  </si>
  <si>
    <t xml:space="preserve">** идекс потребительских цен </t>
  </si>
  <si>
    <t>прогноз 2024** (2024/2023 - 104%)</t>
  </si>
  <si>
    <t>к Пояснительной записке</t>
  </si>
  <si>
    <t>Приложение 13</t>
  </si>
  <si>
    <t>Прогноз по патентной системе налогообложения на 2022-2025 годы</t>
  </si>
  <si>
    <t>Оценка 2022*</t>
  </si>
  <si>
    <t>прогноз 2022** (2022/2021-104%)</t>
  </si>
  <si>
    <t>прогноз 2025** (2025/2024 - 100%)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</si>
</sst>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9" fontId="0" fillId="0" borderId="1" xfId="0" applyNumberFormat="1" applyBorder="1"/>
    <xf numFmtId="0" fontId="1" fillId="0" borderId="1" xfId="0" applyFont="1" applyFill="1" applyBorder="1"/>
    <xf numFmtId="9" fontId="0" fillId="0" borderId="0" xfId="0" applyNumberFormat="1"/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2" xfId="0" applyFill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F13" sqref="F13"/>
    </sheetView>
  </sheetViews>
  <sheetFormatPr defaultRowHeight="14.4"/>
  <cols>
    <col min="1" max="1" width="16.109375" customWidth="1"/>
    <col min="2" max="2" width="11.44140625" customWidth="1"/>
    <col min="3" max="3" width="13" customWidth="1"/>
    <col min="4" max="4" width="12.5546875" customWidth="1"/>
    <col min="5" max="5" width="13.88671875" customWidth="1"/>
    <col min="6" max="6" width="13.77734375" customWidth="1"/>
  </cols>
  <sheetData>
    <row r="1" spans="1:7">
      <c r="F1" s="12" t="s">
        <v>12</v>
      </c>
    </row>
    <row r="2" spans="1:7">
      <c r="E2" s="14" t="s">
        <v>11</v>
      </c>
      <c r="F2" s="14"/>
    </row>
    <row r="4" spans="1:7">
      <c r="A4" s="13" t="s">
        <v>13</v>
      </c>
      <c r="B4" s="13"/>
      <c r="C4" s="13"/>
      <c r="D4" s="13"/>
      <c r="E4" s="13"/>
      <c r="F4" s="13"/>
    </row>
    <row r="6" spans="1:7" ht="60" customHeight="1">
      <c r="A6" s="3">
        <v>10504020</v>
      </c>
      <c r="B6" s="3" t="s">
        <v>7</v>
      </c>
      <c r="C6" s="1" t="s">
        <v>14</v>
      </c>
      <c r="D6" s="10" t="s">
        <v>15</v>
      </c>
      <c r="E6" s="10" t="s">
        <v>10</v>
      </c>
      <c r="F6" s="10" t="s">
        <v>16</v>
      </c>
      <c r="G6" s="11"/>
    </row>
    <row r="7" spans="1:7">
      <c r="A7" s="1" t="s">
        <v>0</v>
      </c>
      <c r="B7" s="4">
        <v>1</v>
      </c>
      <c r="C7" s="7">
        <v>4350.6180000000004</v>
      </c>
      <c r="D7" s="7">
        <f>C7*104%</f>
        <v>4524.6427200000007</v>
      </c>
      <c r="E7" s="7">
        <f>D7*104%</f>
        <v>4705.6284288000006</v>
      </c>
      <c r="F7" s="7">
        <f>E7</f>
        <v>4705.6284288000006</v>
      </c>
    </row>
    <row r="8" spans="1:7">
      <c r="A8" s="1" t="s">
        <v>1</v>
      </c>
      <c r="B8" s="4">
        <v>1</v>
      </c>
      <c r="C8" s="7">
        <v>640</v>
      </c>
      <c r="D8" s="7">
        <f>C8*104%</f>
        <v>665.6</v>
      </c>
      <c r="E8" s="7">
        <f t="shared" ref="E8:F12" si="0">D8*104%</f>
        <v>692.22400000000005</v>
      </c>
      <c r="F8" s="7">
        <f>E8</f>
        <v>692.22400000000005</v>
      </c>
    </row>
    <row r="9" spans="1:7">
      <c r="A9" s="1" t="s">
        <v>2</v>
      </c>
      <c r="B9" s="4">
        <v>1</v>
      </c>
      <c r="C9" s="7">
        <v>580</v>
      </c>
      <c r="D9" s="7">
        <f>C9*104%</f>
        <v>603.20000000000005</v>
      </c>
      <c r="E9" s="7">
        <f t="shared" si="0"/>
        <v>627.32800000000009</v>
      </c>
      <c r="F9" s="7">
        <f>E9</f>
        <v>627.32800000000009</v>
      </c>
    </row>
    <row r="10" spans="1:7">
      <c r="A10" s="1" t="s">
        <v>3</v>
      </c>
      <c r="B10" s="4">
        <v>1</v>
      </c>
      <c r="C10" s="7">
        <v>850</v>
      </c>
      <c r="D10" s="7">
        <f>C10*104%</f>
        <v>884</v>
      </c>
      <c r="E10" s="7">
        <f t="shared" si="0"/>
        <v>919.36</v>
      </c>
      <c r="F10" s="7">
        <f>E10</f>
        <v>919.36</v>
      </c>
    </row>
    <row r="11" spans="1:7">
      <c r="A11" s="1" t="s">
        <v>4</v>
      </c>
      <c r="B11" s="4">
        <v>1</v>
      </c>
      <c r="C11" s="7">
        <v>1340</v>
      </c>
      <c r="D11" s="7">
        <f>C11*104%</f>
        <v>1393.6000000000001</v>
      </c>
      <c r="E11" s="7">
        <f t="shared" si="0"/>
        <v>1449.3440000000003</v>
      </c>
      <c r="F11" s="7">
        <f>E11</f>
        <v>1449.3440000000003</v>
      </c>
    </row>
    <row r="12" spans="1:7">
      <c r="A12" s="1" t="s">
        <v>5</v>
      </c>
      <c r="B12" s="4">
        <v>1</v>
      </c>
      <c r="C12" s="7">
        <v>238</v>
      </c>
      <c r="D12" s="7">
        <f>C12*104%</f>
        <v>247.52</v>
      </c>
      <c r="E12" s="7">
        <f t="shared" si="0"/>
        <v>257.42080000000004</v>
      </c>
      <c r="F12" s="7">
        <f>E12</f>
        <v>257.42080000000004</v>
      </c>
    </row>
    <row r="13" spans="1:7">
      <c r="A13" s="5" t="s">
        <v>6</v>
      </c>
      <c r="B13" s="2"/>
      <c r="C13" s="8">
        <f>SUM(C7:C12)</f>
        <v>7998.6180000000004</v>
      </c>
      <c r="D13" s="8">
        <f t="shared" ref="D13" si="1">SUM(D7:D12)</f>
        <v>8318.5627200000017</v>
      </c>
      <c r="E13" s="8">
        <f t="shared" ref="E13" si="2">SUM(E7:E12)</f>
        <v>8651.3052288000017</v>
      </c>
      <c r="F13" s="8">
        <f t="shared" ref="F13" si="3">SUM(F7:F12)</f>
        <v>8651.3052288000017</v>
      </c>
    </row>
    <row r="15" spans="1:7">
      <c r="A15" s="9" t="s">
        <v>8</v>
      </c>
    </row>
    <row r="16" spans="1:7">
      <c r="A16" s="9" t="s">
        <v>9</v>
      </c>
      <c r="B16" s="6"/>
    </row>
  </sheetData>
  <mergeCells count="2">
    <mergeCell ref="A4:F4"/>
    <mergeCell ref="E2:F2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</dc:creator>
  <cp:lastModifiedBy>User19</cp:lastModifiedBy>
  <cp:lastPrinted>2021-11-15T04:08:21Z</cp:lastPrinted>
  <dcterms:created xsi:type="dcterms:W3CDTF">2020-11-08T07:01:59Z</dcterms:created>
  <dcterms:modified xsi:type="dcterms:W3CDTF">2022-11-16T08:47:42Z</dcterms:modified>
</cp:coreProperties>
</file>